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José Barrena\Dropbox\Consultoria MMA-FORECOS Indicadores 2014\Bases de datos\"/>
    </mc:Choice>
  </mc:AlternateContent>
  <bookViews>
    <workbookView xWindow="120" yWindow="45" windowWidth="9720" windowHeight="6300" tabRatio="854" activeTab="2"/>
  </bookViews>
  <sheets>
    <sheet name="BD publicaciones" sheetId="5" r:id="rId1"/>
    <sheet name="BD indicadores" sheetId="4" r:id="rId2"/>
    <sheet name="BD Pub-Indic" sheetId="1" r:id="rId3"/>
    <sheet name="Categorías de las variables" sheetId="6" r:id="rId4"/>
  </sheets>
  <definedNames>
    <definedName name="_xlnm._FilterDatabase" localSheetId="1" hidden="1">'BD indicadores'!$A$1:$K$120</definedName>
    <definedName name="_xlnm._FilterDatabase" localSheetId="2" hidden="1">'BD Pub-Indic'!$B$1:$J$127</definedName>
    <definedName name="_xlnm._FilterDatabase" localSheetId="0" hidden="1">'BD publicaciones'!$A$1:$G$75</definedName>
  </definedNames>
  <calcPr calcId="152511"/>
</workbook>
</file>

<file path=xl/calcChain.xml><?xml version="1.0" encoding="utf-8"?>
<calcChain xmlns="http://schemas.openxmlformats.org/spreadsheetml/2006/main">
  <c r="A4" i="1" l="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3" i="1"/>
  <c r="A2" i="1"/>
</calcChain>
</file>

<file path=xl/comments1.xml><?xml version="1.0" encoding="utf-8"?>
<comments xmlns="http://schemas.openxmlformats.org/spreadsheetml/2006/main">
  <authors>
    <author>Pedro</author>
  </authors>
  <commentList>
    <comment ref="A76" authorId="0" shapeId="0">
      <text>
        <r>
          <rPr>
            <b/>
            <sz val="9"/>
            <color indexed="81"/>
            <rFont val="Tahoma"/>
            <family val="2"/>
          </rPr>
          <t>Pedro:</t>
        </r>
        <r>
          <rPr>
            <sz val="9"/>
            <color indexed="81"/>
            <rFont val="Tahoma"/>
            <family val="2"/>
          </rPr>
          <t xml:space="preserve">
caso en que un mismo paper ofrece y compara dos tipos de indicadores para un mismo SE</t>
        </r>
      </text>
    </comment>
    <comment ref="H109" authorId="0" shapeId="0">
      <text>
        <r>
          <rPr>
            <b/>
            <sz val="9"/>
            <color indexed="81"/>
            <rFont val="Tahoma"/>
            <family val="2"/>
          </rPr>
          <t>Pedro:</t>
        </r>
        <r>
          <rPr>
            <sz val="9"/>
            <color indexed="81"/>
            <rFont val="Tahoma"/>
            <family val="2"/>
          </rPr>
          <t xml:space="preserve">
no hace uso del conocimiento disponible. Mapea el output, pero no considera los procesos que lo modifican
</t>
        </r>
      </text>
    </comment>
  </commentList>
</comments>
</file>

<file path=xl/comments2.xml><?xml version="1.0" encoding="utf-8"?>
<comments xmlns="http://schemas.openxmlformats.org/spreadsheetml/2006/main">
  <authors>
    <author>Pedro</author>
  </authors>
  <commentList>
    <comment ref="B80" authorId="0" shapeId="0">
      <text>
        <r>
          <rPr>
            <b/>
            <sz val="9"/>
            <color indexed="81"/>
            <rFont val="Tahoma"/>
            <family val="2"/>
          </rPr>
          <t>Pedro:</t>
        </r>
        <r>
          <rPr>
            <sz val="9"/>
            <color indexed="81"/>
            <rFont val="Tahoma"/>
            <family val="2"/>
          </rPr>
          <t xml:space="preserve">
caso en que un mismo paper ofrece y compara dos tipos de indicadores para un mismo SE</t>
        </r>
      </text>
    </comment>
    <comment ref="B102" authorId="0" shapeId="0">
      <text>
        <r>
          <rPr>
            <b/>
            <sz val="9"/>
            <color indexed="81"/>
            <rFont val="Tahoma"/>
            <family val="2"/>
          </rPr>
          <t>Pedro:</t>
        </r>
        <r>
          <rPr>
            <sz val="9"/>
            <color indexed="81"/>
            <rFont val="Tahoma"/>
            <family val="2"/>
          </rPr>
          <t xml:space="preserve">
caso en que un mismo paper ofrece y compara dos tipos de indicadores para un mismo SE</t>
        </r>
      </text>
    </comment>
    <comment ref="G115" authorId="0" shapeId="0">
      <text>
        <r>
          <rPr>
            <b/>
            <sz val="9"/>
            <color indexed="81"/>
            <rFont val="Tahoma"/>
            <family val="2"/>
          </rPr>
          <t>Pedro:</t>
        </r>
        <r>
          <rPr>
            <sz val="9"/>
            <color indexed="81"/>
            <rFont val="Tahoma"/>
            <family val="2"/>
          </rPr>
          <t xml:space="preserve">
Este análisis se realizó por sub-cuencas que tienen una resolución espacial media de 10 kilómetros</t>
        </r>
      </text>
    </comment>
    <comment ref="D123" authorId="0" shapeId="0">
      <text>
        <r>
          <rPr>
            <b/>
            <sz val="9"/>
            <color indexed="81"/>
            <rFont val="Tahoma"/>
            <family val="2"/>
          </rPr>
          <t>Pedro:</t>
        </r>
        <r>
          <rPr>
            <sz val="9"/>
            <color indexed="81"/>
            <rFont val="Tahoma"/>
            <family val="2"/>
          </rPr>
          <t xml:space="preserve">
los NE son generalmente de valor metodológico-conceptual</t>
        </r>
      </text>
    </comment>
    <comment ref="I126" authorId="0" shapeId="0">
      <text>
        <r>
          <rPr>
            <b/>
            <sz val="9"/>
            <color indexed="81"/>
            <rFont val="Tahoma"/>
            <family val="2"/>
          </rPr>
          <t>Pedro:</t>
        </r>
        <r>
          <rPr>
            <sz val="9"/>
            <color indexed="81"/>
            <rFont val="Tahoma"/>
            <family val="2"/>
          </rPr>
          <t xml:space="preserve">
muestra mapa de valor económico derivado de los indicadores biofísicos
</t>
        </r>
      </text>
    </comment>
  </commentList>
</comments>
</file>

<file path=xl/sharedStrings.xml><?xml version="1.0" encoding="utf-8"?>
<sst xmlns="http://schemas.openxmlformats.org/spreadsheetml/2006/main" count="2091" uniqueCount="866">
  <si>
    <t xml:space="preserve">ID de la publicación </t>
  </si>
  <si>
    <t xml:space="preserve">Autor/es </t>
  </si>
  <si>
    <t xml:space="preserve">Año de publicación </t>
  </si>
  <si>
    <t xml:space="preserve">Revista (nombre) </t>
  </si>
  <si>
    <t xml:space="preserve">Tomo </t>
  </si>
  <si>
    <t xml:space="preserve">Páginas </t>
  </si>
  <si>
    <t xml:space="preserve">Tipo de biomas o ecosistemas </t>
  </si>
  <si>
    <t xml:space="preserve">ID del indicador </t>
  </si>
  <si>
    <t xml:space="preserve">Nombre del SE  según  autor/es </t>
  </si>
  <si>
    <t>Valoración de criterios de calidad</t>
  </si>
  <si>
    <t>Unidad (p.ej. lts/sg)</t>
  </si>
  <si>
    <t xml:space="preserve">ID indicador </t>
  </si>
  <si>
    <t>Bagstad et al.</t>
  </si>
  <si>
    <t>Ecology and society</t>
  </si>
  <si>
    <t>19(2)</t>
  </si>
  <si>
    <t>Global climate regulation</t>
  </si>
  <si>
    <t>Carbon sequestration</t>
  </si>
  <si>
    <t>Puget Sound, Washington State, USA</t>
  </si>
  <si>
    <t>Carbon sequestration and storage</t>
  </si>
  <si>
    <t>b</t>
  </si>
  <si>
    <t>GC3-01</t>
  </si>
  <si>
    <t>Cademus et al.</t>
  </si>
  <si>
    <t>Forest</t>
  </si>
  <si>
    <t>GC3-02</t>
  </si>
  <si>
    <t>1409-1431</t>
  </si>
  <si>
    <t>Aboveground tree gross  C sequestration</t>
  </si>
  <si>
    <t>Sí</t>
  </si>
  <si>
    <t>North Floria, USA</t>
  </si>
  <si>
    <t>c</t>
  </si>
  <si>
    <t>Mg C/ha/yr</t>
  </si>
  <si>
    <t xml:space="preserve">Se estima el almacenamiento de C como variable dependiente de una regresión que contiene cinco variables independientes que representan el  C en distintas partes y tipos de árboles. Luego  Este resultado se utiliza para estimar el secuestro de C entre dos períodos de tiempo </t>
  </si>
  <si>
    <t>Se estiman la Oferta de C:Estimación del SE mediante modelos bayesianos, calibrados por MODIS GPP/NPP y datos de suelo y, la Demanda de C: emisiones de gases efecto invernadero per cápita por la población del área de estudio
Cálculo de la relación entre el uso actual y el teórico. Luego se comparan demanda y oferta</t>
  </si>
  <si>
    <t>Dobbs et al.</t>
  </si>
  <si>
    <t>Ecological Indicators</t>
  </si>
  <si>
    <t>44-55</t>
  </si>
  <si>
    <t>GC3-03</t>
  </si>
  <si>
    <t>City of Melbourne council, Australia</t>
  </si>
  <si>
    <t>Climate mitigation</t>
  </si>
  <si>
    <t>kT C/yr</t>
  </si>
  <si>
    <t>Edmondson et al.</t>
  </si>
  <si>
    <t>Science of the Total Environment</t>
  </si>
  <si>
    <t>444-453</t>
  </si>
  <si>
    <t>Forouzangohar et al.</t>
  </si>
  <si>
    <t>The Scientific World Journal</t>
  </si>
  <si>
    <t>Leicester, UK</t>
  </si>
  <si>
    <t>Kg/m2</t>
  </si>
  <si>
    <t>GC3-04</t>
  </si>
  <si>
    <t>ton/ha</t>
  </si>
  <si>
    <t>Northern Victoria, south-eastern Australia</t>
  </si>
  <si>
    <t>Soil carbon sequestration</t>
  </si>
  <si>
    <t>-</t>
  </si>
  <si>
    <t>Garrastazú et al.</t>
  </si>
  <si>
    <t>Land Use Policy</t>
  </si>
  <si>
    <t>329-339</t>
  </si>
  <si>
    <t>GC3-05</t>
  </si>
  <si>
    <t>Upper east side of Rio do Peixe river basin, Cacador, Santa Catarina State, Southern Brazil</t>
  </si>
  <si>
    <t>GC3-06</t>
  </si>
  <si>
    <t>GC3-07</t>
  </si>
  <si>
    <t>Mg C/100m2</t>
  </si>
  <si>
    <t>Vinculando en InVEST información de LULC, LULC escenarios futuros y el C almacenado en biomasa sobre el suelo, biomasa bajo el suelo, suelo y materia orgánica muerta, además la tasa de tala de madera, se generaron dos mapas de stock de carbono por LULC, para los años 2006 y 2046</t>
  </si>
  <si>
    <t>Se resta el stock de carbono de dos períodos de tiempo, generando un mapa</t>
  </si>
  <si>
    <t>Grêt-Regamey et al.</t>
  </si>
  <si>
    <t>Landscape Ecology</t>
  </si>
  <si>
    <t>201-212</t>
  </si>
  <si>
    <t>Aargau Canton, Switzerland</t>
  </si>
  <si>
    <t>No</t>
  </si>
  <si>
    <t>USD/ha/year</t>
  </si>
  <si>
    <t>GC3-08</t>
  </si>
  <si>
    <t>LUP</t>
  </si>
  <si>
    <t>Hodder et al.</t>
  </si>
  <si>
    <t>10(1)</t>
  </si>
  <si>
    <t>71-83</t>
  </si>
  <si>
    <t>BC</t>
  </si>
  <si>
    <t>Five landscapes in Wales and England</t>
  </si>
  <si>
    <t>GC3-09</t>
  </si>
  <si>
    <t>Carbon storage</t>
  </si>
  <si>
    <t>d</t>
  </si>
  <si>
    <t>Se consultó a stakeholders sobre la impotancia relativa del SE en un escenario base y en un escenario al año 2060, considerando la implementación de un programa de manejo a escala de paisaje. Cada escenario se construyó con mapas de coverturas de suelo, las que fueron utilizadas para calcular el SE. Se calculó el valor económico del C. Un análisis multicriterio se utilizó para evaluar la efectividad de los escenarios en la provisión de SEs</t>
  </si>
  <si>
    <t>Hou et al.</t>
  </si>
  <si>
    <t>1012-1028</t>
  </si>
  <si>
    <t>13 prefectures-level cities, Jiangsu province, China</t>
  </si>
  <si>
    <t>Organic carbon density</t>
  </si>
  <si>
    <t>GC3-10</t>
  </si>
  <si>
    <t>SA</t>
  </si>
  <si>
    <t>Huang et al.</t>
  </si>
  <si>
    <t>275-291</t>
  </si>
  <si>
    <t>Pittsfield, Ray, and Scio, southeastern Michigan, USA</t>
  </si>
  <si>
    <t>GC3-11</t>
  </si>
  <si>
    <t>Kg</t>
  </si>
  <si>
    <t>Remme et al.</t>
  </si>
  <si>
    <t>Ecosystem Services</t>
  </si>
  <si>
    <t>1-13</t>
  </si>
  <si>
    <t>Limburg, The Netherlands</t>
  </si>
  <si>
    <t>El indicador es igual a la sumatoria de los distintos tipos de coberturas de suelo multiplicadas por el C observado por unidad de cobertura, el que a su vez es calculado mediante el método de transferencia de beneficios, para cada una de las parcelas. Luego se suman todas las parcelas</t>
  </si>
  <si>
    <t>GC3-12</t>
  </si>
  <si>
    <t>Se definen ocho categorías de cobertura de suelo a las cuales se les asigna una cantidad de secuestro de C de acuerdo a información de la literatura científica</t>
  </si>
  <si>
    <t>Schmidt et al.</t>
  </si>
  <si>
    <t>56-67</t>
  </si>
  <si>
    <t>McIntosh County, Georgia, USA</t>
  </si>
  <si>
    <t>Schröter et al.</t>
  </si>
  <si>
    <t>539-551</t>
  </si>
  <si>
    <t>Environmental Management</t>
  </si>
  <si>
    <t>84-97</t>
  </si>
  <si>
    <t>Tsonkova et al.</t>
  </si>
  <si>
    <t>285-299</t>
  </si>
  <si>
    <t xml:space="preserve">EIA </t>
  </si>
  <si>
    <t>EIA</t>
  </si>
  <si>
    <t>Telemark, Norway</t>
  </si>
  <si>
    <t>Forest carbon sequestration and storage</t>
  </si>
  <si>
    <t>GC3-14</t>
  </si>
  <si>
    <t>GC3-13</t>
  </si>
  <si>
    <t>Mg C/ha</t>
  </si>
  <si>
    <t>Central Kalimantan, Indonesia</t>
  </si>
  <si>
    <t>ton/ha/yr</t>
  </si>
  <si>
    <t>Ton/ha/yr</t>
  </si>
  <si>
    <t>Ton/yr</t>
  </si>
  <si>
    <t>Ton/ha</t>
  </si>
  <si>
    <t>Utilizando un enfoque basado en lookup tables, se especificó la cantidad de C en coberturas específicas de suelo. El C en el suelo se calculó en base al tipo de suelo. Todos los datos sobre el C fueron obtenidos desde la literatura</t>
  </si>
  <si>
    <t>Germany</t>
  </si>
  <si>
    <t>Carbon sequestration se estima a partir de los cambios en biomasa (sobre el suelo, bajo el suelo y en el suelo). Los valores son adapatados de acuerdo a la diversidad de especies. El período considerado es 2010-2030. Luego se valora económicamente la tonelada de CO2 en USD$</t>
  </si>
  <si>
    <t>EA</t>
  </si>
  <si>
    <t xml:space="preserve">Se calcula como el Stock de C en un escenario de 20 años, como la seuma del Stock de C inicial y el humus balace. </t>
  </si>
  <si>
    <t>SEA</t>
  </si>
  <si>
    <t>BioOne</t>
  </si>
  <si>
    <t>29(4)</t>
  </si>
  <si>
    <t>836-846</t>
  </si>
  <si>
    <t>Journal of Environmental Engineering</t>
  </si>
  <si>
    <t>139(2)</t>
  </si>
  <si>
    <t>176-186</t>
  </si>
  <si>
    <t>Grilli et al.</t>
  </si>
  <si>
    <t>Hicks et al.</t>
  </si>
  <si>
    <t>Global Environmental Change</t>
  </si>
  <si>
    <t>1444-1453</t>
  </si>
  <si>
    <t>Johns et al.</t>
  </si>
  <si>
    <t>69-80</t>
  </si>
  <si>
    <t>1-15</t>
  </si>
  <si>
    <t>Yee et al.</t>
  </si>
  <si>
    <t>Commercial fishing</t>
  </si>
  <si>
    <t>GC3-15</t>
  </si>
  <si>
    <t>Lithuanian open sea coast</t>
  </si>
  <si>
    <t>Commercial fishery</t>
  </si>
  <si>
    <t>€/y</t>
  </si>
  <si>
    <t>Se calcula dentro de un grilla como la  sumatoria de la multipliación del desembarque por especie de pez o marisco y el precio recibido por quienes hacen la pesca o captura en Euros</t>
  </si>
  <si>
    <t>Commercial fisheries</t>
  </si>
  <si>
    <t>Rhode Island, USA</t>
  </si>
  <si>
    <t>CF5-02</t>
  </si>
  <si>
    <t>CF5-01</t>
  </si>
  <si>
    <t>Se desarrolla una combinación lineal de los puntajes de tres actividades de pesca (Commercial mobile, commercial fixed gear, recreational), normalizada en una escala de 0 a 1</t>
  </si>
  <si>
    <t>e</t>
  </si>
  <si>
    <t>Fishery</t>
  </si>
  <si>
    <t>Kenya, Tanzania and Madagascar</t>
  </si>
  <si>
    <t>CF5-03</t>
  </si>
  <si>
    <t>CF5-04</t>
  </si>
  <si>
    <t>CF5-05</t>
  </si>
  <si>
    <t>Se realizan entrevistas semiestructuradas a pescadores, managers y científicos para obtener su priorización dentro de un grupo de 8 SEs. Se realiza un análisis de componentes principales y análisis de cluster para analizar las diferencias en priorización de cada grupo</t>
  </si>
  <si>
    <t>Se realizan entrevistas semiestructuradas a pescadores, managers y científicos para obtener su priorización dentro de un grupo de 8 SEs. Posteriormente, los datos se analizan mediante un ANOVA para cada grupo. Se realiza un análisis de correlaciones para determinar sinergias y trade-off</t>
  </si>
  <si>
    <t>Se realizan entrevistas semiestructuradas a pescadores, managers y científicos para obtener su priorización dentro de un grupo de 8 SEs. El análisis se hace mediante un análisis de redes</t>
  </si>
  <si>
    <t>South Florida coastal marine ecosystem</t>
  </si>
  <si>
    <t>Fisheries production</t>
  </si>
  <si>
    <t>St. Croix, US. Virgin Islands</t>
  </si>
  <si>
    <t>CF5-06</t>
  </si>
  <si>
    <t>CF5-07</t>
  </si>
  <si>
    <t>CF5-08</t>
  </si>
  <si>
    <t>CF5-09</t>
  </si>
  <si>
    <t>CF5-10</t>
  </si>
  <si>
    <t>CF5-11</t>
  </si>
  <si>
    <t>CF5-12</t>
  </si>
  <si>
    <t>CF5-13</t>
  </si>
  <si>
    <t>CF5-14</t>
  </si>
  <si>
    <t>CF5-15</t>
  </si>
  <si>
    <t>CF5-16</t>
  </si>
  <si>
    <t>CF5-17</t>
  </si>
  <si>
    <t>CF5-18</t>
  </si>
  <si>
    <t>CF5-19</t>
  </si>
  <si>
    <t>SU</t>
  </si>
  <si>
    <t>Para una grilla de 10x10 mts. Se estimó como la sumatoria del producto de la fracción del área de una serie de tipos de hábitat presentes dentro de la grilla y la magnitud asociada con cada tipo de hábitat, establecida como un índice ponderado basado en opinión experta</t>
  </si>
  <si>
    <t>Se calculó como un índice de conectividad entre cada celda del arrecife con una celda de manglar más cercana</t>
  </si>
  <si>
    <t>g/100m2</t>
  </si>
  <si>
    <t>Se suma la biomasa de dos tipos de peces comerciales: snappers y  groupers</t>
  </si>
  <si>
    <t>NE</t>
  </si>
  <si>
    <t>CF5-20</t>
  </si>
  <si>
    <t>Food supply</t>
  </si>
  <si>
    <t>Porcentaje anual de cambio en libras de peces y mariscos desembarcados para venta en los condados del área de south Florida. Al indicador se le asignó un puntaje inicial en base a opinión experta, de acuerdo a su porcentaje de cambio año a año, en una escala de 5 puntos</t>
  </si>
  <si>
    <t>179-190</t>
  </si>
  <si>
    <t>Berlin, Salzburg, Helsinki and Stockholm</t>
  </si>
  <si>
    <t>Climate regulation and air quality regulation</t>
  </si>
  <si>
    <t>Local &amp; regional climate regulation</t>
  </si>
  <si>
    <t xml:space="preserve">Combinación de métodos incluídos muestreo de campo, modelamiento biofísico (APSIM), e interpolaciones espaciales (e.g., kriging) para producir mapas a escala de paisaje indicativos de cambios en la oferta de servicios del suelo, desde escenarios de manejo actual a escenarios de manejo futuro. </t>
  </si>
  <si>
    <t>Cálculo: almacenamiento de C orgánico de todos los usos de suelo/ área total (incluido el almacenamiento de C orgánico en biomasa sobre el suelo, biomasa bajo el suelo y en el suelo)</t>
  </si>
  <si>
    <t>f</t>
  </si>
  <si>
    <t xml:space="preserve">Provee mapas de indicadores del SE (si/no) </t>
  </si>
  <si>
    <t>Potencial de enfriamiento entregado por la sombra de los árboles, basado en los estudios de Bowler et al. (2010). Luego se estandariza entre 0 y 1</t>
  </si>
  <si>
    <t>Almacenamiento de C sobre el suelo vinculado a cada uso de suelo, basado en el estudio de Strohbach and Haase (2012).</t>
  </si>
  <si>
    <t>a</t>
  </si>
  <si>
    <t>O</t>
  </si>
  <si>
    <t>Schwarz et al.</t>
  </si>
  <si>
    <t>Environmental Impact Assessment Review</t>
  </si>
  <si>
    <t>97-111</t>
  </si>
  <si>
    <t>Local climate regulation</t>
  </si>
  <si>
    <t>Region of Leipzig</t>
  </si>
  <si>
    <t>LSCPM</t>
  </si>
  <si>
    <t>Se genera un índice de acuerdo a la emisividad para cada uso de suelo dentro del área e estudio en base a información de remote sensing data de Landsat 7 ETM+satélite (60x60 m). El índice se genera como la emisividad de cada uso de suelo dividido por la emisividad del uso urbangreen por 100. A todo lo anterior se le resta 100</t>
  </si>
  <si>
    <t>Se utiliza como proxy de la evapotranspiración el f-valor. Éste es una aproximación de la evapotranspiración potencial de una clase de uso de suelo y, por tanto, de emitir calor latente más que calor sensible. Sse calcula como la máxima evapotranspiración para cada uso de suelo dividida por la evapotranspiración del pasto, usado como uso de suelo referente</t>
  </si>
  <si>
    <t>Soil organic carbon stock</t>
  </si>
  <si>
    <t>GC3-16</t>
  </si>
  <si>
    <t>mg/g</t>
  </si>
  <si>
    <t>g/cm3</t>
  </si>
  <si>
    <t>Se obtuvieron muestras de suelo para tres tramos de profundidad y para cinco usos de suelos. Las muestras se secaron y se pesaron. Cada fracción de suelo fue molida y convertida en polvo y posteriormente fue pasada por un tamiz de 1 mm y re secada. Se calcula la densidad del suelo utilizando un método explicado en un trabajo anterior del autor</t>
  </si>
  <si>
    <t>Luego de estimar la densidad del suelo de cada muestra de suelo convertidad en polvo, se analiza cada una para obtener el carbon total. A este último se le extrae el carbon inorgánico siguiendo el método de Rawlins et al. (2008). Las muestras son entonces centrifugadas y secada y se determina el SOC concentration</t>
  </si>
  <si>
    <t>Larondelle y Haase</t>
  </si>
  <si>
    <t>Depellegrin y Blazauskas</t>
  </si>
  <si>
    <t>Sumarga y Hein</t>
  </si>
  <si>
    <t>116-127</t>
  </si>
  <si>
    <t>Biological Conservation</t>
  </si>
  <si>
    <t>97-107</t>
  </si>
  <si>
    <t>381-395</t>
  </si>
  <si>
    <t>Journal for Nature Conservation</t>
  </si>
  <si>
    <t>144-152</t>
  </si>
  <si>
    <t>Applied Ecology and Environmental Research</t>
  </si>
  <si>
    <t>867-886</t>
  </si>
  <si>
    <t>371-385</t>
  </si>
  <si>
    <t>Journal of Applied Ecology</t>
  </si>
  <si>
    <t>560-571</t>
  </si>
  <si>
    <t>PlosOne</t>
  </si>
  <si>
    <t>e68437</t>
  </si>
  <si>
    <t>International Journal of Sustainable Development &amp; World Ecology</t>
  </si>
  <si>
    <t>480-485</t>
  </si>
  <si>
    <t>Derak y Cortina</t>
  </si>
  <si>
    <t>56-68</t>
  </si>
  <si>
    <t>222-231</t>
  </si>
  <si>
    <t>229-240</t>
  </si>
  <si>
    <t>Klain y Chan</t>
  </si>
  <si>
    <t>Ecological Economics</t>
  </si>
  <si>
    <t>104-113</t>
  </si>
  <si>
    <t xml:space="preserve">Applied Ecology and Environmental Research </t>
  </si>
  <si>
    <t>17-30</t>
  </si>
  <si>
    <t>90-101</t>
  </si>
  <si>
    <t>118-129</t>
  </si>
  <si>
    <t>Marine Ecology Progress Series</t>
  </si>
  <si>
    <t>239-249</t>
  </si>
  <si>
    <t>van Berkel y Verburg</t>
  </si>
  <si>
    <t>163-174</t>
  </si>
  <si>
    <t>Applied Geography</t>
  </si>
  <si>
    <t>164-173</t>
  </si>
  <si>
    <t>421-433</t>
  </si>
  <si>
    <t>International Journal of Biodiversity Science,
Ecosystem Services &amp; Management</t>
  </si>
  <si>
    <t>571–580</t>
  </si>
  <si>
    <t>LRC4-01</t>
  </si>
  <si>
    <t>LRC4-02</t>
  </si>
  <si>
    <t>LRC4-03</t>
  </si>
  <si>
    <t>LRC4-04</t>
  </si>
  <si>
    <t>Procedimiento general de obtención del indicador</t>
  </si>
  <si>
    <t>Escala institucional</t>
  </si>
  <si>
    <t>WN7-01</t>
  </si>
  <si>
    <t xml:space="preserve">Cultural and spiritual benefits </t>
  </si>
  <si>
    <t>Wilderness Naturalness</t>
  </si>
  <si>
    <t>WN7-02</t>
  </si>
  <si>
    <t>WN7-03</t>
  </si>
  <si>
    <t>Se usa "Multicriteria Spatial Decision Support System (MC-SDSS)": combinación linear ponderada de factores resultantes de focus groups con expertos: areas protegidas privadas, sistema de paisaje, tierras boscosas (woodland), índice de naturalidad (naturalness index), e índice de funcionamiento fluvial ( fluvial functioning index).</t>
  </si>
  <si>
    <t>WN7-04</t>
  </si>
  <si>
    <t xml:space="preserve">Es un indicador de biodiversidad agregada. El capital natural es definido como el producto del tamaño del ecosistema remanente (cantidad) y su calidad. Se basa en datos de un survey de vegetación estandarizado con un atributo de calidad del habitat. Finalmente el indicador VBNCI es fucnión de Ar igual al área de la región examinada; Sr igual al   set de todos los parches de habitat individuales dentro de la región examinada; Ai equivalente al área del parche de habitat; qi lin/exp que es la calidad estimada del parche de habitat. </t>
  </si>
  <si>
    <t>WN7-05</t>
  </si>
  <si>
    <t xml:space="preserve">El indicador de "naturalidad" ( naturalness) es uno de 13 que se calculan en el contexto de un análisis de funciones de paisaje y se calcula sobre la base de la proporción de "formas de uso de suelo extensivas" (extensive land use forms). Las clases de CORINE Land Cover se clasificaron por escala de uso extensivo. </t>
  </si>
  <si>
    <t>WN7-06</t>
  </si>
  <si>
    <t>Natural value</t>
  </si>
  <si>
    <t>El grado de naturalidad como proxy de las preferencias de las personas por áreas mas naturales, entra en la fucción de un indicador de potencial de recreación. El "valor natural" es modelado a través de del índice hemeroby (o grado de naturalidad) que es un índice que mide la influencia humana en el paisaje y la flora. La escala hemeroby fluctúa entre 1 (natural) a 7 (artificial).</t>
  </si>
  <si>
    <t>WN7-07</t>
  </si>
  <si>
    <t>El estatus ecológico se usa como proxy del SE. Se asume que la oferta de SE y la diversidad de taxas incrementa con el estatus ecológico del lago. El estado ecológico de cada subcuenca se evalúa de acuerdo a parámetros de calidad de agua y dos atributos biológicos que son phytoplankton y macroinvertebrados profundos.</t>
  </si>
  <si>
    <t>LC8-01</t>
  </si>
  <si>
    <t>Perceived aesthetic value of ecosystems</t>
  </si>
  <si>
    <t xml:space="preserve">Se usa el número de individuos por unidad de área (1 km2) que suben fotos a Google Earth via la plataforma web de Panoramio como una medida de valor estético. </t>
  </si>
  <si>
    <t>Landscape character</t>
  </si>
  <si>
    <t>LC8-02</t>
  </si>
  <si>
    <t>SE usa un método cuantitativo para evaluar la presión inducida por la urbanización usando el modelo  "analytic network process (ANP)" en el contexto Presión-Estado-Respuesta. El valor del SE se calcula basado en la metodología de Costanza et al. (1997).</t>
  </si>
  <si>
    <t>$/ha</t>
  </si>
  <si>
    <t>LC8-03</t>
  </si>
  <si>
    <t>Aesthetic value</t>
  </si>
  <si>
    <t>SE usa Análisis Multi Criterio para evaluar la recuperación de SE con la restauración. Los dos indicadores culturales se basan en 55 entrevistas a "stakeholders" basándose en fotografías del paisaje donde un valor 5 indica el paisaje más hermoso/tradicional. El indicador de valor expresa la preferencia social de acuerdo a la belleza del paisaje.</t>
  </si>
  <si>
    <t>LC8-04</t>
  </si>
  <si>
    <t>Traditional value</t>
  </si>
  <si>
    <t>LC8-05</t>
  </si>
  <si>
    <t>Landscape aesthetic</t>
  </si>
  <si>
    <t xml:space="preserve">Se usa un enfoque de métricas del paisaje ( índice de forma; índice de diversidad de shannon; densidad de parches) </t>
  </si>
  <si>
    <t>LC8-06</t>
  </si>
  <si>
    <t xml:space="preserve">Se usa evaluación visual basada en fotos, datos satelitales y mapas de cobertura con participación de stakeholders y expertos </t>
  </si>
  <si>
    <t>LC8-07</t>
  </si>
  <si>
    <t>Cultural and artistic information</t>
  </si>
  <si>
    <t>Se usan 14 tipos de caracteres de tierra ( land charater types; LCT) como unidades espaciales. Métricas de paisaje, componentes biofísicos y socioeconómicos del paisaje se usaron para describir la ubicación y la capacidad de los LCTs para proveer SE. Para el SE cultural, se usaron elementos puntuales del paisaje (points landscape elements) como iglesias, capillas, miradores).</t>
  </si>
  <si>
    <t>LC8-08</t>
  </si>
  <si>
    <t>Cultural heritage site value</t>
  </si>
  <si>
    <t xml:space="preserve">Se usan métodos de valoración social, de valores de paisaje y participación pública usando SIG. Se aplican entrevistas en persona a gente relacionada a los recursos marinos para sus formas de vida o su profesion. Se identifican poligonos y, dentro de ellos, valores monetarios y no monetarios. </t>
  </si>
  <si>
    <t>LC8-09</t>
  </si>
  <si>
    <t>Cultural heritage</t>
  </si>
  <si>
    <t>El indicador incluye el número de monumentos en cada asentamiento humano</t>
  </si>
  <si>
    <t>LC8-10</t>
  </si>
  <si>
    <t>LC8-11</t>
  </si>
  <si>
    <t>Agricultural heritage</t>
  </si>
  <si>
    <t>El SE de patrimonio agrícola se asume conformado por otros tres SE culturales (dimensiones) que son la existencia de una especie de significancia cultural, sistemas de conocimiento y relaciones sociales. Las variables de cada dimensión se obtienen a partir de entrevistas a mantenedores del patrimonio. Se usan métodos de análisis espacial (Proceso jerárquico analítico y densidad de Kernel) para generar el indicador final de patrimonio agrícola (AH) que es una suma ponderada de las tres dimensiones y dentro de ellas de una serie de variables asociadas al propietario, sus formas de cultivo e intercambio.</t>
  </si>
  <si>
    <t>LC8-12</t>
  </si>
  <si>
    <t>Se usa mapeo participativo espacialmente definido del rango completo de SE culturales y varios "contra servicios" percibidos por la gente que vive en el paisaje cultural. Los resultados provienen de una combinación de ejercicios de mapeo y entrevistas estructuradas con 93 personas que fueron analizadas usando estadística y análisis de SIG.</t>
  </si>
  <si>
    <t>LC8-13</t>
  </si>
  <si>
    <t xml:space="preserve">Se identificaron 14 tipos distintos de valor por stakeholders. Se determinó la distribución espacial de distintos valores atribuidos al ambiente marino revelando áreas múltiples de traslapos de valor. </t>
  </si>
  <si>
    <t>LC8-14</t>
  </si>
  <si>
    <t>Se usan fotos de elementos individuales del paisaje que representan distintos atributos del paisaje local (bosque, cortinas de árboles, infraestructura recreativa, edificios o construcciones culturales, etc.) y fotos aéreas de la estructura y composición del paisaje (y que representan distintas cantidades y configuraciones de tierra agrícola, bosque, y cortinas/hileras de árboles) en entrevistas a recreacionistas.  Dos mapas represen tan la provisión de de SE culturales: uno basado en las preferencias por atributos individuales del paisaje y otro basado en las preferencias por la estructura y composición del paisaje.</t>
  </si>
  <si>
    <t>LC8-15</t>
  </si>
  <si>
    <t>Se usan datos provenientes de entrevistas a visitantes los cuales se analizan usando SOLVES. Al indicador agregado se denomina " Value Index". Particularmente el valor cultural se enuncia "Valoro esto porque me permite continuar y traspasar sabiduría y conocimiento, tradiciones y la forma de vida de mis ancestros. SOLVES usa la superficie del Value Index para calcular estadísticas de zona a partir de métricas de paisaje usando los valores integrales (integer values) del Value Index  para definir zonas para 12 valores mapeados. Cada valor integral contenido en la superficie del Value Index  define una zona separada para la cual el valor medio de la métrica de paisaje fue calculado.</t>
  </si>
  <si>
    <t>CL9-01</t>
  </si>
  <si>
    <t>Cultural landscape</t>
  </si>
  <si>
    <t>CL9-02</t>
  </si>
  <si>
    <t xml:space="preserve">SE establece una tipología de 19 indicadores de paisaje cultural materiales y no materiales. En entrevistas semiestructuradas "community stakeholders" mapean estos indicadores individualmente sobre una imagen aerea.  Los indicadores de servicios del paisaje son descritos y analizados espacialmente para establecer un entendimiento de estructuras, patrones y relaciones de los servicios a nivel de paisaje. </t>
  </si>
  <si>
    <t>CL9-03</t>
  </si>
  <si>
    <t>CL9-04</t>
  </si>
  <si>
    <t>Se cuantifican los beneficios y costos marginales asociados a cambios en los SE resultantes de una acción de política pública, a través de una comparación de escenarios contrafactuales (counterfactual scenarios). Se consulta a expertos para obtener la provisión de SE en la línea base y su percención de cómo estos cambiarían bajo los distintos escenarios. Específicamente  el SE "valor estético" se evaluó usando los puntajes basados en indicadores SIG de atributos estéticos de tipos de coberturas de suelo obtenidos del estudio CPRE Tranquillity Mapping (Jackson et al. 2008).</t>
  </si>
  <si>
    <t>CL9-05</t>
  </si>
  <si>
    <t>CL9-06</t>
  </si>
  <si>
    <t>CL9-07</t>
  </si>
  <si>
    <t>CL9-08</t>
  </si>
  <si>
    <t>Cultural value</t>
  </si>
  <si>
    <t xml:space="preserve">Se evalúa el valor económico de 4 SE de mercado y el valor de 4 SE de no-mercado (flood risk mitigation, aesthetic, recreational and cultural value). Se producen mapas para distintos escenarios de restauración de habitat estimando los valores de acuerdo a las coberturas de suelo. </t>
  </si>
  <si>
    <t>CL9-09</t>
  </si>
  <si>
    <t>CL9-10</t>
  </si>
  <si>
    <t>Area de estudio</t>
  </si>
  <si>
    <t>Número de variables  (NE= No especifica)</t>
  </si>
  <si>
    <t>Variable</t>
  </si>
  <si>
    <t>Categorías</t>
  </si>
  <si>
    <t>Tipo de indicador</t>
  </si>
  <si>
    <t xml:space="preserve">Tipo de indicador
</t>
  </si>
  <si>
    <t>Propósito del indicador</t>
  </si>
  <si>
    <t xml:space="preserve">SA = Sustainability assesment </t>
  </si>
  <si>
    <t xml:space="preserve">EIA = Environmental Impact Assessment </t>
  </si>
  <si>
    <t>BC = Biological conservation</t>
  </si>
  <si>
    <t>PES = Payment for ecoystem services</t>
  </si>
  <si>
    <t>LUP = Land use planning</t>
  </si>
  <si>
    <t xml:space="preserve">RA = Risk asessment </t>
  </si>
  <si>
    <t xml:space="preserve">VA = Vulnerability assessment </t>
  </si>
  <si>
    <t xml:space="preserve">EA = Ecosystem accounting </t>
  </si>
  <si>
    <t xml:space="preserve">LSCPM = Landscape planning and management </t>
  </si>
  <si>
    <t>SEA = Strategic Environmental Assessment</t>
  </si>
  <si>
    <t>O = Otro (e.g. rural development; spatial planning; environmental planning and management)</t>
  </si>
  <si>
    <t xml:space="preserve">NE = No especifica/ no hay información </t>
  </si>
  <si>
    <t>Borneo, Indonesia</t>
  </si>
  <si>
    <t xml:space="preserve">BH </t>
  </si>
  <si>
    <t>Wilderness; natural landscape</t>
  </si>
  <si>
    <t>Canadá</t>
  </si>
  <si>
    <t>Ta</t>
  </si>
  <si>
    <t>Naturalness</t>
  </si>
  <si>
    <t>Pellice River, Province of Turin, Italy</t>
  </si>
  <si>
    <t>BTH</t>
  </si>
  <si>
    <t>Biodiversity</t>
  </si>
  <si>
    <t>Hungría</t>
  </si>
  <si>
    <t xml:space="preserve">BTS </t>
  </si>
  <si>
    <t xml:space="preserve">Hungría </t>
  </si>
  <si>
    <t>Europa</t>
  </si>
  <si>
    <t>BTS</t>
  </si>
  <si>
    <t>No especifica; lake ES</t>
  </si>
  <si>
    <t xml:space="preserve">Finlandia </t>
  </si>
  <si>
    <t>Cornwall, Reino Unido</t>
  </si>
  <si>
    <t>No especifica; regional ES value</t>
  </si>
  <si>
    <t>Ciudad de Lijiang, China</t>
  </si>
  <si>
    <t>D</t>
  </si>
  <si>
    <t>Agost, Alicante, Sureste de España</t>
  </si>
  <si>
    <t>BS</t>
  </si>
  <si>
    <t xml:space="preserve">Sajonia, Alemania </t>
  </si>
  <si>
    <t>Región fronteriza entre Austria y Hungría</t>
  </si>
  <si>
    <t>Norte de la Isla de Vancouver, Columbia Británica, Canadá</t>
  </si>
  <si>
    <t>VM</t>
  </si>
  <si>
    <t>Landscape cultural value</t>
  </si>
  <si>
    <t xml:space="preserve">Micro-region de Csorna, Oeste de Hungría </t>
  </si>
  <si>
    <t>Comuna de Ancud, Región Los Lagos, Chile</t>
  </si>
  <si>
    <t>Cultural heritage value</t>
  </si>
  <si>
    <t xml:space="preserve">Este del estado de Sajonia, Alemania </t>
  </si>
  <si>
    <t>Identity/Cultural heritage</t>
  </si>
  <si>
    <t>Gales, Reino Unido</t>
  </si>
  <si>
    <t>Este de Holanda (Achterhoek)</t>
  </si>
  <si>
    <t>Hinchinbrook Island National Park, Australia</t>
  </si>
  <si>
    <t>A-S</t>
  </si>
  <si>
    <t>Cultural heritage values</t>
  </si>
  <si>
    <t>Aldea de Zanzibar, Islas Zanzibar, Tanzania</t>
  </si>
  <si>
    <t>Aesthetic benefits (including spiritual, cultural and heritage values)</t>
  </si>
  <si>
    <t>Cuenca del Río Frome in Dorset, England</t>
  </si>
  <si>
    <t>Tipo de bioma</t>
  </si>
  <si>
    <t>i</t>
  </si>
  <si>
    <t>g</t>
  </si>
  <si>
    <t>N° personas que suben fotos/km2</t>
  </si>
  <si>
    <t>Crit. 1: Generalidad</t>
  </si>
  <si>
    <t>Crit. 2: Coherencia cascada</t>
  </si>
  <si>
    <t xml:space="preserve"> Crit. 3: Certidumbre</t>
  </si>
  <si>
    <t>Crit. 4: Comprensibilidad</t>
  </si>
  <si>
    <t>Crit. 5: Realismo espacio-temporal</t>
  </si>
  <si>
    <t>Crit. 6: Facilidad de evaluación</t>
  </si>
  <si>
    <t xml:space="preserve">BTH </t>
  </si>
  <si>
    <t xml:space="preserve">BS </t>
  </si>
  <si>
    <t xml:space="preserve">VM </t>
  </si>
  <si>
    <t>BH</t>
  </si>
  <si>
    <t>D = Desierto</t>
  </si>
  <si>
    <t>Tu = Tundra</t>
  </si>
  <si>
    <t>E = Estepa</t>
  </si>
  <si>
    <t>A-S = Arbustal Sabana</t>
  </si>
  <si>
    <t>Btu = Bosque-Tundra</t>
  </si>
  <si>
    <t>BTS = Bosque templado seco</t>
  </si>
  <si>
    <t>Ta = Taiga</t>
  </si>
  <si>
    <t>BTH = Bosque templado húmedo</t>
  </si>
  <si>
    <t>VM = Vegetación montaña</t>
  </si>
  <si>
    <t xml:space="preserve">a = Basados en inputs o capacidades (reflejan la disponibilidad de insumos o sus variables sustitutas, por ejemplo, el porcentaje de superficie agrícola como indicador de provisión potencial de alimentos) </t>
  </si>
  <si>
    <t>b = basados en procesos (e.g. modelos mecanicistas que vinculan inputs y outputs)</t>
  </si>
  <si>
    <t>c = basados en outputs (e.g. flujo de agua o agua acumulada)</t>
  </si>
  <si>
    <t>d = basados en la percepción de stakeholders (e.g. número de marcas en un mapa durante procesos de evaluación participativa)</t>
  </si>
  <si>
    <t>e = basados en opinión experta o actores locales (e.g. combinación de factores ponderados, típicamente mediante técnicas de evaluación multicriterio)</t>
  </si>
  <si>
    <t>f = basados en valores económicos</t>
  </si>
  <si>
    <t>a = Pueblo, aldea o ciudad (incluye áreas de estudio puntuales)</t>
  </si>
  <si>
    <t>b = Municipio o comuna (una o más)</t>
  </si>
  <si>
    <t>c = Provincia, estado, departamento o región (una o más)</t>
  </si>
  <si>
    <t>d = País (uno o más)</t>
  </si>
  <si>
    <t>g = Continente (uno o más)</t>
  </si>
  <si>
    <t>h = global (todo el planeta)</t>
  </si>
  <si>
    <t>i = Cuenca o paisaje</t>
  </si>
  <si>
    <t>Ecohydrology &amp; Hydrobiology</t>
  </si>
  <si>
    <t>247-259</t>
  </si>
  <si>
    <t>Journal of Environmental Management</t>
  </si>
  <si>
    <t>124-131</t>
  </si>
  <si>
    <t>69-86</t>
  </si>
  <si>
    <t>140–153</t>
  </si>
  <si>
    <t>Bangash et al</t>
  </si>
  <si>
    <t>458-460</t>
  </si>
  <si>
    <t xml:space="preserve"> 246–255</t>
  </si>
  <si>
    <t xml:space="preserve">Journal  of  Hazardous  Materials  </t>
  </si>
  <si>
    <t>236P</t>
  </si>
  <si>
    <t xml:space="preserve"> 224–  232</t>
  </si>
  <si>
    <t>6–18</t>
  </si>
  <si>
    <t>24–  33</t>
  </si>
  <si>
    <t>367–378</t>
  </si>
  <si>
    <t>Ecological Complexity</t>
  </si>
  <si>
    <t>177–183</t>
  </si>
  <si>
    <t>1642-1650</t>
  </si>
  <si>
    <t>Hydrology and Earth System Sciences</t>
  </si>
  <si>
    <t xml:space="preserve">Ecological  Modelling  </t>
  </si>
  <si>
    <t>2471–  2484</t>
  </si>
  <si>
    <t>676-687</t>
  </si>
  <si>
    <t>PNAS</t>
  </si>
  <si>
    <t>7565–757</t>
  </si>
  <si>
    <t xml:space="preserve">Ecosystem Services </t>
  </si>
  <si>
    <t>31-39</t>
  </si>
  <si>
    <t xml:space="preserve">Environmental Modelling &amp; Software </t>
  </si>
  <si>
    <t>37-48</t>
  </si>
  <si>
    <t>Agriculture,  Ecosystems  and  Environment</t>
  </si>
  <si>
    <t>58-65</t>
  </si>
  <si>
    <t>47-55</t>
  </si>
  <si>
    <t>issue 9</t>
  </si>
  <si>
    <t>1542–1555</t>
  </si>
  <si>
    <t>402-416</t>
  </si>
  <si>
    <t>Ecological  Modelling</t>
  </si>
  <si>
    <t>48–59</t>
  </si>
  <si>
    <t>27-35</t>
  </si>
  <si>
    <t>Environmental Modelling &amp; Software</t>
  </si>
  <si>
    <t>30-37</t>
  </si>
  <si>
    <t xml:space="preserve">5242–5247 </t>
  </si>
  <si>
    <t xml:space="preserve">Agriculture,  Ecosystems  and  Environment  </t>
  </si>
  <si>
    <t xml:space="preserve">Ecological  Engineering  </t>
  </si>
  <si>
    <t>238-246</t>
  </si>
  <si>
    <t xml:space="preserve">Applied Geography </t>
  </si>
  <si>
    <t>740-747</t>
  </si>
  <si>
    <t>4743–4758</t>
  </si>
  <si>
    <t>74-88</t>
  </si>
  <si>
    <t>Forest Ecology and Management</t>
  </si>
  <si>
    <t>198-2011</t>
  </si>
  <si>
    <t>BH = Bosque húmedo (Tropical y subtropical)</t>
  </si>
  <si>
    <t>BS = Bosque seco (Tropical y subtropical)</t>
  </si>
  <si>
    <t>Propósito (para qué se construye el indicador)</t>
  </si>
  <si>
    <t>Cobertura de cuerpos de agua dulce basada en la base de datos Corine del año 2000 (European Environmental Agency 2010)</t>
  </si>
  <si>
    <t>% (cobertura)</t>
  </si>
  <si>
    <t xml:space="preserve"> flow of freshwater provision</t>
  </si>
  <si>
    <t xml:space="preserve">El flujo de provisión de agua dulce se aproxima al escurrimiento de agua superficial anual (m3 año-1) estimado mediante una simulación de balance hídrico general. Esta metodología descompone la precipitación neta (o exceso de agua hidrológica) en escorrentía superficial y subsuperficial, según el potencial de almacenamiento del suelo y la precipitación
</t>
  </si>
  <si>
    <t>&gt;=10</t>
  </si>
  <si>
    <t xml:space="preserve">mm or m3 yr -1 </t>
  </si>
  <si>
    <t>water provision for domestic, livestock, and industrial use</t>
  </si>
  <si>
    <t xml:space="preserve">Este indicador se determina para cada tramo de río como la cantidad de agua extraída a partir de caudales mensuales simulados. La cantidad de agua máxima removida para distintos usos se estima considerando puntos de derivación y estimaciones de demanda. Los flujos de agua son simulados utilizando una versión ligeramente modificada del modelo SWAT, SWAT-P, que fue desarrollado y aplicado con el fin de ser capaz de simular un gran número de unidades espaciales, así como procesos específicos de la Cuenca del Pangani. </t>
  </si>
  <si>
    <t>l/per cápita</t>
  </si>
  <si>
    <t>water provision for agriculture</t>
  </si>
  <si>
    <t>Se basa en la duración del período de crecimiento con suficiente disponibilidad de agua, simulando el estrés hídrico mediante el modelo hidrológico SWAT.</t>
  </si>
  <si>
    <t xml:space="preserve"> l/fieldcrop ha</t>
  </si>
  <si>
    <t>Como principal indicador se usó el porcentaje de tiempo en que se puede generar energía hidroeléctrica mediante la comparación de la descarga en lugares próximos a la planta hidroeléctrica versus las descargas mínimas y máximas requeridas. La descarga fue simulada utilizando una versión ligeramente modificada del modelo SWAT, SWAT-P, que fue desarrollado y aplicado con el fin de ser capaz de simular un gran número de unidades espaciales, así como procesos específicos de la Cuenca del Pangani.</t>
  </si>
  <si>
    <t xml:space="preserve"> % of time discharge is above the minimum required flow at hydropower plant locations</t>
  </si>
  <si>
    <t>water provisioning</t>
  </si>
  <si>
    <t>La cantidad de agua provista en cada célula en el paisaje (rendimiento de agua) se calcula como la cantidad de lluvia anual que no es evapotranspirada, considerando  las características de la vegetación de la celda y usando INVEST.</t>
  </si>
  <si>
    <t>mm/watershed/yr</t>
  </si>
  <si>
    <t>Se aplica el módulo de agua dulce InVEST, que ofrece información sobre la cantidad total de agua disponible en una cuenca (rendimiento o producción de agua). El módulo de agua dulce de InVEST se basa en el desarrollo de dos modelos interrelacionados, el modelo de producción de agua y el modelo escasez de agua. En el modelo de producción de agua, la cantidad de agua provista desde cada celda en el paisaje se obtiene mediante el cálculo del balance hidrológico neto (la diferencia entre la precipitación y la evapotranspiración determinada por las características de la vegetación de las celdas). En el modelo de la escasez de agua, la cantidad de agua disponible para bebida  se obtiene restando la demanda de agua para cada tipo de cubierta de uso de la tierra / tierra desde la producción de agua ya calculada.</t>
  </si>
  <si>
    <t>RA</t>
  </si>
  <si>
    <t>drinking water extraction</t>
  </si>
  <si>
    <t xml:space="preserve">Como indicador de provisión de agua potable, se utiliza como indicador un modelo del agua potable extraída a partir de aguas subterráneas poco profundas (acuíferos no confinados).Para eso, las zonas de protección de las aguas subterráneas fueron consideradas como zonas de almacenamiento de agua potable que se ha infiltrado en forma local o viajado allí desde otras áreas. Se asume que todas las áreas de las zonas de protección contribuyen igualmente al almacenamiento de agua potable y por lo tanto también para el agua potable extraída, independientemente del tipo de cobertura de la tierra asignada. Para el cálculo del indicador, los volúmenes extraídos de agua conocidos, son divididos de manera uniforme sobre las zonas de protección de las aguas subterráneas. </t>
  </si>
  <si>
    <t>m3 ha-1 yr-1</t>
  </si>
  <si>
    <t>groundwater  provision</t>
  </si>
  <si>
    <t xml:space="preserve">Para la construcción de este índice se utilizaron los mapas mundiales de recarga de acuíferos a largo plazo y extracciones para el riego (en millones de m3 año-1;. Gleeson et al, 2012), respectivamente). La huella global de las aguas subterráneas se calcula como la suma de las huellas de las aguas subterráneas de grandes acuíferos en todo el mundo utilizando los tipos de distribución espacial de recarga y los flujos ambientales derivados de PCR-GLOBWB y el consumo de agua subterránea cuadriculada estimada. PCR-GLOBWB es un modelo conceptual, basado en el proceso mundial hidrológico que simula el equilibrio de agua al día durante 1958-2000 y se valida contra las observaciones por satélite GRACE y estimaciones del caudal mundial. </t>
  </si>
  <si>
    <t>water storage</t>
  </si>
  <si>
    <t>Presencia-ausencia de humedales dentro de las celdas o sitios de observación (dentro de buffers en torno en puntos al azar trazados sobre mapas de humedales).</t>
  </si>
  <si>
    <t>presencia-ausencia</t>
  </si>
  <si>
    <t xml:space="preserve">provision of fresh water </t>
  </si>
  <si>
    <t>Water yield in mm/year</t>
  </si>
  <si>
    <t>surface water supply</t>
  </si>
  <si>
    <t>La mediana de la escorrentía simulada anual fue usada como un indicador de la provisión de aguas superficiales. Está basado en un mapa de provisto en Egoh et al (2008), sobre áreas importantes para la provisión de agua superfcial para consumo humano. A su vez, ese mapa se basó en  Schulze (1997), quien modeló la escorrentía anual para cada cuenca de cuarto orden.</t>
  </si>
  <si>
    <t>modelo original no disponible</t>
  </si>
  <si>
    <t>mm/year</t>
  </si>
  <si>
    <t>WP2+6-01</t>
  </si>
  <si>
    <t>water quality</t>
  </si>
  <si>
    <t xml:space="preserve">Los autores se refieren al servicio ecosistémico "water quality" pero no lo definen. Se propone un entorno para el modelado integrado (Integrated Modeling Framework) donde la combinación del Soil  Water  Assessment  Tool  (SWAT), el Water  Quality  Analysis  and  Simulation  Program  (WASP), y el Ecosystem  Services  Processor  (ESP) procesa los valores diarios arrojados por WASP, en términos de flujos totales anuales  (e.g., descargas totales anuales de nitrógeno, fósforo, y sólidos en suspensión), medias anuales (e.g. concentraciones medias anuales), y número de días al año por encima de criterios de calidad de agua seleccionados. .  </t>
  </si>
  <si>
    <t xml:space="preserve">unidades de masa, de concentración y números de días </t>
  </si>
  <si>
    <t>?</t>
  </si>
  <si>
    <t>WP2+6-02</t>
  </si>
  <si>
    <t>water quality regulation</t>
  </si>
  <si>
    <t>Área de franjas de amortiguación (buffer strip area) a lo largo de una red hidrográfica</t>
  </si>
  <si>
    <t>WP2+6-03</t>
  </si>
  <si>
    <t>Superficie arable acumulada que deriva su escurrimiento a cada celda con franjas de amortiguación</t>
  </si>
  <si>
    <t>WP2+6-04</t>
  </si>
  <si>
    <t xml:space="preserve"> Superficie arable con una pendiente superior al 3% que deriva su flujo a la celda observada</t>
  </si>
  <si>
    <t>WP2+6-05</t>
  </si>
  <si>
    <t xml:space="preserve"> Sedimento que potencialmente deriva de las celdas aguas arriba de una celda blanco, de acuerdo a la ecuación universal de pérdida de suelo por erosión hídrica (RUSLE).</t>
  </si>
  <si>
    <t>WP2+6-06</t>
  </si>
  <si>
    <t>water purification</t>
  </si>
  <si>
    <t>Los autores definen el SE de purificación de agua, como el rol que juegan los ecosistemas en la filtración y descomposición de residuos  orgánicos y de otros tipos de contaminantes del agua. En este trabajo se focalizaron específicamente en el rol de ríos, arroyos y lagos en la eliminación de nitrógeno, usando un modelo de transporte de nutrientes (Grizzetti, Bouraoui 2006; Grizzetti et al. 2008) para derivar dos indicadores que describen la capacidad y el flujo de nitrógeno en Europa. La capacidad de los ecosistemas de agua dulce para eliminar el nitrógeno se puede expresar utilizando la eficiencia de retención (%) en ríos y  arroyos (que dependen de la precipitación en la cuenca y la longitud de los cauces). El producto entre la eficiencia de retención en la corriente y la carga total de nitrógeno en el río representa la cantidad total de nitrógeno que se retiene por unidad de tiempo. Este último indicador, normalizado sobre la longitud del río en kilómetros, se utilizó como proxy de para el servicio de flujo de nitrógeno.</t>
  </si>
  <si>
    <t>t km-1 yr-1</t>
  </si>
  <si>
    <t>WP2+6-07</t>
  </si>
  <si>
    <t>water quality improvement</t>
  </si>
  <si>
    <t>Los autores utiizan el nivel 1 de InvEST, el que a su vez se basa en la influencia (mejoradora o su opuesto) de las pendientes, tipos de suelos y coeficientes de exportación de nutrientes específicos por LULC. Usan como proxy de calidad el nitróeno, dado que es el factor limitante en el océano como sumidero final. El modelo asume que las fuentes de contaminación no puntual del agua resulta de flujos de exportación que pueden ser mitigados por la vegetación que actúa como filtro. Se describen otrs supuestos.</t>
  </si>
  <si>
    <t>Relative score of annual reduction in nitrogen discharge per hectare</t>
  </si>
  <si>
    <t>WP2+6-08</t>
  </si>
  <si>
    <t>Improved water quality</t>
  </si>
  <si>
    <t>Al igual que Liquete et al 2011, usan el modelo de Grizetti et al 2008 para mapear los servicios de depuración de nitrógeno.</t>
  </si>
  <si>
    <t>WP2+6-09</t>
  </si>
  <si>
    <t>provision of clean water (quality)</t>
  </si>
  <si>
    <t xml:space="preserve">Los autores afirman que usan como "indicador"  el lixiviado de N, usando el modelo Overseer (Ministry of Agriculture and Forestry, New Zealand, 2011) (cuando el lixiviado de N sería en realidad el proxy de agua limpia y el modelo proveería el indicador. Estiman el lixiviado de nitrógeno usando  OVERSEER version 5.4 (Ministry of Agriculture and Forestry et al., 2011), el que consiste en una herramienta para hacer balances de nutrientes que toma el manejo del predio, el suelo, el suelo y el clima como variables de entrada, y ofrece los balances anuales de N y su lixiviado, como variables de salida. </t>
  </si>
  <si>
    <t>NA</t>
  </si>
  <si>
    <t>Nitrate-N leaching as % less than high value (9,8 Gg/ha/year)</t>
  </si>
  <si>
    <t>WP2+6-10</t>
  </si>
  <si>
    <t>regulation of water quality</t>
  </si>
  <si>
    <t>Este índicador ha sido desarrollado para y aplicado en agroecosistemas. Se usó la pérdida potencial de amonio a la atmósfera y de nitratos hacia los cuerpos de agua como indicadores de la regulación del aire y del agua.  Esas pérdidas fueron calculadas en base a caraccterísticas de suelo, lluvia, cultivos, cargas animales y las entradas de agroquímicos, mediante el modelo  Farmscoper   (Gooday  and  Anthony, 2010).</t>
  </si>
  <si>
    <t xml:space="preserve">Kg de Nitratos y amonio per  unit  energy  content  of  food  (kJ  ha
−1
).  </t>
  </si>
  <si>
    <t>WP2+6-11</t>
  </si>
  <si>
    <t>Improvement to water quality</t>
  </si>
  <si>
    <t xml:space="preserve">Este método se basa en la evaluación de las tasas de denitrificación usando el procedimiento de  Gaeth et al. (1997). Un aspecto clave de este método consiste en que a partir de sus potenciales redox, la capacidad de covertir NO3 y N en N2 varía con el tipo de suelo. </t>
  </si>
  <si>
    <t>t.100 km-1 yr-1
and in % of river load</t>
  </si>
  <si>
    <t>WP2+6-12</t>
  </si>
  <si>
    <t>Este modelo procesa la dinámica de datos impulsados por eventos, tales como la inundación de las plaicies de inundación y las consiguientes cargas de contgaminantes. En base a relaciones empíricas entre el tamaño de las áres inundadas y la carga de contaminantes (Natho and Venohr, 2012a), usando el software FLYS 2.1.3. Con este enfoque es factible calcular la extension del ára inundada y las cargas de entrada para cualquier planicie de inundación y sección del río.</t>
  </si>
  <si>
    <t>WP2+6-13</t>
  </si>
  <si>
    <t>Water quality regulation</t>
  </si>
  <si>
    <t xml:space="preserve">Usa como indicador el volumen de aguas servidas tratada, en base a Spanish Ministry of Agriculture Food and Environment (2011) Anuraio de estadistica. Perfil ambiental de España. Available online (visited November 2011)  ttp://www.magrama.gob.es/es/estadistica/temas/default.aspx  No se explica porqué se considera que el volumen de aguas servidas tratada es un indicador del servicio de water quality regulation
</t>
  </si>
  <si>
    <t xml:space="preserve"> m3 per inhabitant and year</t>
  </si>
  <si>
    <t>WP2+6-14</t>
  </si>
  <si>
    <t xml:space="preserve"> sewage  disposal.  </t>
  </si>
  <si>
    <t>Los autores estiman la demanda del SE de asimilación de desperdicios (residuos sólidos y auas residuales domésticos) por un río mediante el encuestado de hogares.</t>
  </si>
  <si>
    <t>Probability  maps  of  households  consuming  specific  services</t>
  </si>
  <si>
    <t>WP2+6-15</t>
  </si>
  <si>
    <t xml:space="preserve">solid  waste  disposal  </t>
  </si>
  <si>
    <t>(kg ha-1 yr-1)</t>
  </si>
  <si>
    <t>WP2+6-17</t>
  </si>
  <si>
    <t xml:space="preserve"> Este indicador incluye  tres componentes: a) capacidad de neutralización (de ácidos), b) lixiviado de nitrógeno, y c) oxígeno disuelto, y forma parte del modelo integrado de ecosistemas ForSAFE. ForSAFE  es un modelo mecanicista de la dinámica de ecosistemas de bosque que combina los algoritmos de 4 modelos ya establecidos:  el modelo de crecimiento de árboles PnET  (Aber  and  Federer,  1992),  el modelo de química de suelos SAFE  (Alveteg,  1998),  el modelo de descomposición  Decomp  (Wallman  et  al.,  2006;  Walse  et  al.,  1998),  y el modelo hidrológico  PULSE  (Lindström  and  Gardelin,  1992).  </t>
  </si>
  <si>
    <t>WP2+6-18</t>
  </si>
  <si>
    <t>Quality Adjustment Factor</t>
  </si>
  <si>
    <t>El Quality Adjustment Factor (QAF) está orientado al  ajuste de los ingresos de agricultores por provisión de SE hídricos. El QAF representa la calidad del agua, como el cociente entre Pollutant in Index Watershed y un Pollutant in Experimental Watershed. En esta aplicación se usaron datos empíricos de la mediana de la concentración de N y  el flujo de N medio mensual en el área de interés.</t>
  </si>
  <si>
    <t>PES</t>
  </si>
  <si>
    <t>WP2+6-19</t>
  </si>
  <si>
    <t xml:space="preserve">A partir del modelo de erosión RUSLE escalado a nivel sub-cuenca, y en base a Wilkinson et al. (2005) se modela la erosión bajo condiciones naturales, la erosión bajo la condición de uso actual , y luego se calcula la diferencia entre ambas estimaciones </t>
  </si>
  <si>
    <t>WP2+6-20</t>
  </si>
  <si>
    <t>retención de fósforo en el suelo</t>
  </si>
  <si>
    <t>La retención de fósforo es aproximada a partir de los niveles de saturación de fósforo en suelo</t>
  </si>
  <si>
    <t>WP2+6-21</t>
  </si>
  <si>
    <t xml:space="preserve">water quality </t>
  </si>
  <si>
    <t xml:space="preserve">El water-quality index, consiste en la frecuencia con que un valor de calidad umbral es transgredido en cada unidad espacial de mapeo (municipalidad).  Este indicador fue calculado en base alIQBP (Quebec Water Quality Indicator), se usó una base de datos provincial, y los valores por debajo de 3.5 fueron considerados de bajo calidad. </t>
  </si>
  <si>
    <t>WP2+6-22</t>
  </si>
  <si>
    <t>Maintenance of aquifers quality (water filtration)</t>
  </si>
  <si>
    <t>Este indicador depende de un factor de infiltración de agua calculado para un evento de lluvia, y de un factor de protección dependiente del tipo de cobertura en el pixel, y del  índice DRASTIC de riesgo de contaminación de acuíferos, que en este trabajo se limitó a uno solo de sus  componentes (profundidad del acuífero) asumiendo constantes al resto.</t>
  </si>
  <si>
    <t>WP2+6-23</t>
  </si>
  <si>
    <t>Maintenance of clean water bodies (water filtration)</t>
  </si>
  <si>
    <t>Este indicador resulta de la combinación linear de los outputs normalizados de tres modelos: a) control de erosión, b) filtrado del runoff por franjas de vegetación rribereña, y b) filtrado de agua por humedales. A su vez,  el control de erosión  es calculado como la diferencia en erosión esperada según  la ecuación universal de pérdida de suelos corregida (RUSLE) parametrizada para suelo desnudo y para el tipo de cobertura actual. El filtrado de la escorrentía superficial por vegetación ribereña depende de la carga de contaminantes, y de la eficienci a de retención de la franja, la que a su vez es modelada en base al VFSMOD (Muñoz-Carpena &amp; Parsons 2003) y sus modificaciones por Orúe y col. (2012). Finalmente, la filtración de contaminantes por humedales combina el modelado del transporte de nutrientes (P y N) por escorrentía superficial, el mapeo y caracterización del volumen de los humedales, la eficiencia de retención de  esos nutrientes por los humedales.</t>
  </si>
  <si>
    <t>Water storage (Potable water)</t>
  </si>
  <si>
    <t>Water purification - Water purification and oxygenation</t>
  </si>
  <si>
    <t xml:space="preserve"> water-flow
regulation</t>
  </si>
  <si>
    <t xml:space="preserve">El mantenimiento de flujos en ríos, su frecuencia y magnitud por parte de los ecosistemas se define como  regulación del flujo de agua o regulación hídrica ( water-flow regulation) (Millennium Ecosystem Assessment, 2005). Se eligió la provisión neta (net supply) de agua remanente después de las pérdidas por evapotranspiración  (mm por año) como indicador de regulación hídrica. Aunque esta es una visión simplificada permite una evaluación nacional, con el uso de un modelo de balance de agua aplicable nacionalemente (similar al enfoque tier 1 en Kareiva et al. (2011)). </t>
  </si>
  <si>
    <t xml:space="preserve"> mm year-1</t>
  </si>
  <si>
    <t>unit-area peak discharge</t>
  </si>
  <si>
    <t>La función de mitigación de las inundaciones representa las tormentas interceptadas por el ecosistema en un año.  La evaluación se lleva a cabo para cada año y cada evento de tormenta. El método de la curva número de Servicio de Conservación de Suelo de USA  (SCS-CN) se usa ampliamente para calcular la escorrentía de un simple evento de tormenta (Mishra  y  Singh,  2003). Pasos: a) determinan el estandar de tormena específico de cada región, b) usando balance de agua, calculan la mitigación de inundaciones como la cantidad de agua sustraída a una tormenta de acuerdo a la curva-número correspondiente al tipo de cobertura.  Para comparar las funciones de mitigación de inundaciones para las mismas condiciones climáticas, se calcula un índice de mitigación potencial de inundaciones (flood  mitigation  potential  index) en términos de la inundación totl mitigada y la cantidad de la tormenta: Fld  index  =  Flood  mit  ÷  annual  storm.</t>
  </si>
  <si>
    <t>mm</t>
  </si>
  <si>
    <t>regulation of runoff water by soils</t>
  </si>
  <si>
    <t xml:space="preserve">Los autores definen  "water regulation" como "the influence ecosystems have on the timing and magnitude of water runoff, flooding and aquifer recharge, particularly in terms of water storage potential" y reconocen que este servicio está estrechamente relacionado con el de provisión de agua. Hacen la diferenciación entre ambos servicios en base a los flujos de agua superficial y subsuperficial, diferenciando i) los ecosistemas que capturan el flujo superficial (ríos, lagos, humedales) como proveedores esenciales de agua (lo que los vincula al servicio de provisión de agua), and ii) los sistemas terrestres que almacenan aua en suelo (a los que consideran como proveedores del servicio de regulación hídrica). En consecuencia, usan la infiltración acumulada de agua anual en suelo (mm) como un indicador de la capacidad de ecosistemas terrestres para almacenar temporariamente agua superficial (Pistocchi et al.2008).  El servicio de regulación hídrica por ecosistemas terrestres lo aproximan usando el flujo subsuperficial de agua (mm or m 3 yr -1 )  mediante la simulación del balance de agua según Wriedt y Bouraoui (2009). </t>
  </si>
  <si>
    <t>storm water mitigation</t>
  </si>
  <si>
    <t xml:space="preserve">Los autores definen “storm water mitigation” (SWM) como "the ecosystem service preventing runoffdprovided by land cover which is linked to multiple human welfare related benefits including fewer flooding events and less destruction of built infrastructureIf a drainage area has more than one type of land cover". Luego no vuelven a usar ese término, pero queda implícito que  usan CN como un proxy de SWM. A fin de mejorar el realismo de ese proxy, desarrollan un CN compuesto que se calcula multiplicando el valor CN de cada complejo de tierra/suelo por su superficie relativa, y lsumando luego todos los valores parciales de CN (USDA 1986). </t>
  </si>
  <si>
    <t>Usaron el Storm Water Management Model (SWMM Version 5.0.022; Rossman, 2010; US EPA, 2011) para calcular tres índices asociados a  regulación hídrica: a) unit-area peak discharge, b) Richards-Baker Index, y c) runoff ratio. El unit area peak discharge es el cociente entre el pico de descarga y el área de la cuenca, e indica la máxima descarga generada por una unidad de área durante un evento de lluvia. A mayor pico de descarga, mayor es el potencial de inundación (Huong and Pathirana, 2013).</t>
  </si>
  <si>
    <t xml:space="preserve">m s−1     </t>
  </si>
  <si>
    <t>Richards-Baker Index</t>
  </si>
  <si>
    <t>Usaron el Storm Water Management Model (SWMM Version 5.0.022; Rossman, 2010; US EPA, 2011) para calcular tres índices asociados a  regulación hídrica: a) unit-area peak discharge, b) Richards-Baker Index, and  c) runoff ratio. El  R − B Index mide las oscilaciones de la descarca relativas a la descara total (“flashiness”). A mayor valor del índice  R − B  mayor es la diferencia entre flujos altos y bajos, lo que puede estar asociado a cambios en la morfología de los canales, a la calidad del agua y a la estructura de hábitats en los ecosistemas de arroyos y ríos (Shields et al., 2010; Violin et al., 2011).</t>
  </si>
  <si>
    <t>runoff ratio</t>
  </si>
  <si>
    <t>Usaron el Storm Water Management Model (SWMM Version 5.0.022; Rossman, 2010; US EPA, 2011) para calcular tres índices asociados a  regulación hídrica: a) unit-area peak discharge, b) Richards-Baker Index, and  c) runoff ratio. El runoff ratio es la  is la profundidad de la descarga total dividida por la profundidad de la precipitación total, indicando la proporción de la precipitación que es descargada a través de canales superficiales. A mayor valor del runoff ratio mayor es la escorrentía superficial y menor es la infiltración y la recarga de acuíferos subterráneos (Foster and Chilton, 2004). SWMM está diseñado especialmente para zonas semiurbanizadas.</t>
  </si>
  <si>
    <t>Flood  mitigation</t>
  </si>
  <si>
    <t>La mitigación de inundaciones (flood mitigation) es uno de los algoritmos de Polyscape, un entorno GIS para modelar el SE. Se basa en que las áreas con alta capacidad de almacenamiento y/o alta capacidad de infiltración tienen la capacidad de mitigar inundaciones al actuar como destino para el flujo superficial y sub-superficial próximo a superficie, almacenando esa agua o derivándola más lentamente a través de rutas subsuperficiales. La función de esos elementos cambia según su posición dentro del paisaje; aquellos con un un área colectora despreciable poseen mucho menos relevancia que aquellos que reciben contribuciones desde área substancialmente impermeables  (Jackson et  al.,  2008). Así, el modelo de mitigación de inundaciones  considera la distribución de la capacidad de almacenamiento y permeabilidad de los elementos del paisaje a partir de información sobre suelos y uso de la tierra. Mediante un algoritmo novedoso orientado al ajuste de  la acumulación de flujos de acuerdo a la permeabilidad y almacenamiento, se discretiza el paisaje en unidades de similares  propiedades hidráulicas y de enrutamiento de flujos. En su versión más simple, este algoritmo ignora los efectos temporales, y corrige la acumulación de flujos mediante la remoción de cualquier flujo que se acumula en las áreas destino (y que son consideradas de baja prioridad por riesgo de inundación debido a que la mitiación ya existe).</t>
  </si>
  <si>
    <t>Water flow regulation</t>
  </si>
  <si>
    <t>La regulación hídrica comprende la influencia del sistema natural sobre la regulación de los flujos hidrológicos en la superficie de la tierra  y es función de los componentes de almacenamiento y retención del flujo del agua (de Groot et al 2002). La habilidad de una cuenca para regular el flujo está directamente relacionada con el volumen de agua  para medir el SE de regulación hídrica. Los cálculs se basaron en el modelo TETIS desarrollado para la región (el modelo no es un modelo de agua subterranea) (Vélez et al., 2009), donde el volumen de agua producido es determinado por los patrones de lluvia y componentes abióticos (clima y topografía regional). Los ecosistemas también juegan un rol clave en el flujo de agua debido a la cantidad de agua que ellos retienen en el suelo y devuelven a la atmósfera a través de la evapotranspiración. Los datos se integran usando una herramienta de cálculo raster (Raster Calculator tools) de Spatial Analyst en  ArcGIS.  El SE de regulación hídrica (WC) se calculó como : WC=Hu/R R=P-ETc donde WC es la regulación hídrica, Hu es el almacenamiento de agua en el suelo (mm por año ), R es el flujo hídrico anual (mm por año),P es la precipitación anual (mm por año), y ETc es  el potencial de evapotranspiración anual corregido (mm por año).  La evapotranspiración potencial fue codificada por medio de factores de corrección por los distintos tipos de vegetación, para obtener un valor más realista de evapotranspiración. Los factores de corrección usados fueron los de InVEST – Integrated Valuation of Ecosystem Services and Tradeoffs (Tallis et al., 2011). Los mapas de almacenamiento de agua y de evapotranspiración potencial anual fueron provistos por Water Agency-Basque Government. El mapa de precipitación anual fue entregado por Meteorological Agency-Basque Government.</t>
  </si>
  <si>
    <t>5 aprox.</t>
  </si>
  <si>
    <t>flood  regulation  supply index</t>
  </si>
  <si>
    <t xml:space="preserve">El índice se basa en la respuesta de los hidrogramas a las variables ambientales deivadas de experimentos hidrológicos realizados con el modelo hidrológico  STREAM (Aerts  et  al.,  1999),  donde se estima el efecto de 5 variables ambientales sobre los volúmenes de descarga a continuación de eventos de precipitación.  Los resultados de estos experimentos con el modelo se traducen en un índice de provisión que se aplica a todo Europa basado en mapas espaciales de las variables ambientales exploradas en los experimentos. </t>
  </si>
  <si>
    <t xml:space="preserve">Definen la regulación del flujo de agua ("waterflow regulation") como el componente de almacenamiento de los servicios hídricos, y representan una función de la contribución de el acuífero subterráneo al flujo basal. La  regulación del flujo de agua fue mapeada como la contribución del acuífero subterráneo al flujo basal para cuencas de cuarto orden de todo el país  (DWAF, 2005). </t>
  </si>
  <si>
    <t>Flooding attenuation</t>
  </si>
  <si>
    <t xml:space="preserve">Este indicador resulta de la combinación lineal de los outputs normalizados de tres modelos: a) control de erosión, b) capacidad de almacenaje de agua por humedales, y c) capacidad de infiltración de los suelos. A su vez,  el control de erosión  es EC  =  RUSLEmax−  RUSLEj donde   RUSLEmax y  RUSLEj representanla Ecuación Universal de Pérdida de Suelos parametrizada para suelo desnudo y para la cobertura actual o escenario específica del pixel j,  respectivamente. El almacenaje de agua por humedales es la habilidad de los humedales para almacenar agua superficial y liberarla lentamente después de perídos de exceso hídrico. La capacidad de infiltración consiste en la proporción de la precipitación que es capaz de penetrar en el suelo en lugar de escurrir superficialmente, y es calculada siguiendo  el método de la curva-número  (SCS-CN) del  Soil  Conservation  Service, USA. </t>
  </si>
  <si>
    <t>water provision</t>
  </si>
  <si>
    <t>Pangani Basin. 95 % of its area is
located in Tanzania (Arusha, Kilimanjaro, Tanga and Manyara Regions), the remaining 5 % in Kenya</t>
  </si>
  <si>
    <t xml:space="preserve"> Llobregat River basin (northeast of Spain)</t>
  </si>
  <si>
    <t>Llobregat basin (NE Spain)</t>
  </si>
  <si>
    <t>Francolí  River  in  the  Mediterranean  area  of  northern  Spain</t>
  </si>
  <si>
    <t>Limburg province is situated in the south-eastern part of the
Netherlands</t>
  </si>
  <si>
    <t>Mundo</t>
  </si>
  <si>
    <t>ND</t>
  </si>
  <si>
    <t>water provision for irrigation</t>
  </si>
  <si>
    <t>Nueva Zelanda</t>
  </si>
  <si>
    <t>E</t>
  </si>
  <si>
    <t>Albemarle-Pamlico  Watershed,  North  Carolina
and  Virginia  (USA)</t>
  </si>
  <si>
    <t>Leipzig district, Free State
of Saxony, Eastern Germany</t>
  </si>
  <si>
    <t>Hawaii, USA</t>
  </si>
  <si>
    <t>River basin district of the Adour-Garonne (France)</t>
  </si>
  <si>
    <t>Gran Bretaña</t>
  </si>
  <si>
    <t>Floodplains of the rivers Elbe, Main and
Rhine, Alemania</t>
  </si>
  <si>
    <t>España</t>
  </si>
  <si>
    <t>Jakarta, Indonesia</t>
  </si>
  <si>
    <t>Tualatin, Yamhill and adjacent Chehalem river basins in
northwestern Oregon</t>
  </si>
  <si>
    <t>a) Acid  neutralizing  capacity; b) Nitrogen  leaching; c) Dissolved  organic  carbon</t>
  </si>
  <si>
    <t xml:space="preserve">Southern  Sweden,
Västra  Torup  </t>
  </si>
  <si>
    <t>Hardy County, West Virginia</t>
  </si>
  <si>
    <t>Quebec, Canadá</t>
  </si>
  <si>
    <t>B-Tu</t>
  </si>
  <si>
    <t>Buenos Aires, Argentina</t>
  </si>
  <si>
    <t>New Zealand</t>
  </si>
  <si>
    <t>Upper  Yangtze  River  Basin  (UYRB)</t>
  </si>
  <si>
    <t>Southwest Florida, USA</t>
  </si>
  <si>
    <t>Iowa, USA</t>
  </si>
  <si>
    <t>Pontbren, mid-Wales, UK</t>
  </si>
  <si>
    <t>Urdaibai Biosphere Reserve, Biscaya, España</t>
  </si>
  <si>
    <t>SW, Sudáfrica</t>
  </si>
  <si>
    <t>Baiyangdian watershed (Fig. 1) is located in the middle of the north China plain and covers an area of 31,200 km2</t>
  </si>
  <si>
    <t xml:space="preserve"> Adelaide and Mt Lofty Ranges bioregion in southern Australia</t>
  </si>
  <si>
    <t>South African grassland biome as defined byMucina and Rutherford (2006) covers an area of about 339 240 km2 (373 990 km2 including Lesotho and Swaziland)</t>
  </si>
  <si>
    <t>case study area (576.4 km2) is located in the Federal State of Brandenburg, extending from the Eastern fringe of Berlin
towards the Odra valley at the German-Polish border</t>
  </si>
  <si>
    <t>Landscape  and  Urban Planning</t>
  </si>
  <si>
    <t>Nombre del SE en CICES</t>
  </si>
  <si>
    <t>Título</t>
  </si>
  <si>
    <t>Spatially explicit perceptions of ecosystem services and land cover
change in forested regions of Borneo</t>
  </si>
  <si>
    <r>
      <t xml:space="preserve">Identification of </t>
    </r>
    <r>
      <rPr>
        <i/>
        <sz val="9"/>
        <color theme="1"/>
        <rFont val="Calibri"/>
        <family val="2"/>
      </rPr>
      <t xml:space="preserve">de facto </t>
    </r>
    <r>
      <rPr>
        <sz val="9"/>
        <color theme="1"/>
        <rFont val="Calibri"/>
        <family val="2"/>
      </rPr>
      <t>protected areas in boreal Canada</t>
    </r>
  </si>
  <si>
    <t>Assessment of multiple ecosystem services in New Zealand at the
catchment scale</t>
  </si>
  <si>
    <t>From theoretical to actual ecosystem services: mapping beneficiaries and
spatial flows in ecosystem service assessments</t>
  </si>
  <si>
    <t>Spatial characteristics between biodiversity and ecosystem services
in a human-dominated watershed</t>
  </si>
  <si>
    <t>Ecosystem services in Mediterranean river basin: Climate change impact
on water provisioning and erosion control</t>
  </si>
  <si>
    <t>Contribution of site assessment toward prioritising investment in natural capital</t>
  </si>
  <si>
    <t>Integrating Ecosystem Service Values into Oil Spill Impact Assessment</t>
  </si>
  <si>
    <t>Land-cover effects on soil organic carbon stocks in a European city</t>
  </si>
  <si>
    <t>Community stakeholders’ knowledge in landscape assessments – Mapping
indicators for landscape services</t>
  </si>
  <si>
    <t>Evidence of sustainable intensification among British farms</t>
  </si>
  <si>
    <t>Assessment of landscape aesthetics—Validation of a landscape
metrics-based assessment by visual estimation of the scenic beauty</t>
  </si>
  <si>
    <t>Carbon sequestration and riparian zones: Assessing the impacts of
changing regulatory practices in Southern Brazil</t>
  </si>
  <si>
    <t>Protocol to Include Ecosystem Service
Constraints in a Wind Farm Cost Model</t>
  </si>
  <si>
    <t>Developing economic indices to assess the human dimensions of the
South Florida coastal marine ecosystem services</t>
  </si>
  <si>
    <t>Evaluation of rural landscape functions based on domestic case study</t>
  </si>
  <si>
    <t>Rural regions with different landscape functions: Comparison analysis of two pilot regions in Hungary</t>
  </si>
  <si>
    <t>Spatial complexity and ecosystem services in rural landscapes</t>
  </si>
  <si>
    <t>Mapping ecosystem services for policy support and decision making
in the European Union</t>
  </si>
  <si>
    <t>An index approach to performance-based payments for water quality</t>
  </si>
  <si>
    <t>The impact of climate change on water provision under a low flow
regime: A case study of the ecosystems services in the Francoli
river basin</t>
  </si>
  <si>
    <t>Co-benefits and trade-offs between biodiversity, carbon storage and water
flow regulation</t>
  </si>
  <si>
    <t>Ecosystem service bundles for analyzing tradeoffs in
diverse landscapes</t>
  </si>
  <si>
    <t>Sensitivity analysis of ecosystem service valuation in a Mediterranean watershed</t>
  </si>
  <si>
    <t>A quantitative framework for assessing spatial flows of ecosystem
services</t>
  </si>
  <si>
    <t>Mapping ecosystem services: The supply and demand of flood
regulation services in Europe</t>
  </si>
  <si>
    <t>Mapping Ecosystem Services for Land Use Planning, the Case
of Central Kalimantan</t>
  </si>
  <si>
    <t>Spatial quantification and valuation of cultural ecosystem services in an
agricultural landscape</t>
  </si>
  <si>
    <t>Comparison of methods for quantifying reef ecosystem services:
A case study mapping services for St. Croix, USVI</t>
  </si>
  <si>
    <t xml:space="preserve">Analyzing Trade-Offs, Synergies, and Drivers among Timber Production, Carbon Sequestration, and Water
Yield in Pinus elliotii Forests in Southeastern USA </t>
  </si>
  <si>
    <t>Spatial Covariance between Aesthetic Value &amp; Other Ecosystem Services</t>
  </si>
  <si>
    <t>Exploring the environmental value of ecosystem services for a river basin through a spatial multicriteria analysis</t>
  </si>
  <si>
    <t>Increased challenges for world heritage protection as a result of urbanisation in Lijiang City</t>
  </si>
  <si>
    <t>Using the natural capital index framework as a scalable aggregation methodology for regional biodiversity indicators</t>
  </si>
  <si>
    <t>Tradeoffs between soil, water, and carbon - A national scale analysis from New Zealand</t>
  </si>
  <si>
    <t>Multi-criteria participative evaluation of Pinus halepensis plantations in a semiarid area of southeast Spain</t>
  </si>
  <si>
    <t>Multiple ecosystem services and disservices of the urban forest establishing their connections with landscape structure and sociodemographics</t>
  </si>
  <si>
    <t>Identifying priority areas for ecosystem service management in South African grasslands</t>
  </si>
  <si>
    <t>Ecosystem Services in Agricultural Landscapes: A Spatially Explicit Approach to Support Sustainable Soil Management</t>
  </si>
  <si>
    <t>Mapping the flood mitigation services of ecosystems – A case study in the Upper Yangtze River Basin</t>
  </si>
  <si>
    <t>Integrating ecosystem-service tradeoffs into land-use decisions</t>
  </si>
  <si>
    <t>On the importance of non-linear relationships between landscape patterns and the sustainable
provision of ecosystem services</t>
  </si>
  <si>
    <t>Assessment framework for landscape services in European cultural landscapes: An Austrian Hungarian case study</t>
  </si>
  <si>
    <t>Synergies and tradeoffs in how managers, scientists, and fishers value coral reef ecosystem services</t>
  </si>
  <si>
    <t>Does landscape-scale conservation management enhance the provision of ecosystem services?</t>
  </si>
  <si>
    <t>Socioeconomic influences on biodiversity, ecosystem services and human well-being: A quantitative application of the DPSIR model in Jiangsu, China</t>
  </si>
  <si>
    <t>Assessment of freshwater ecosystem services in the Tualatin and Yamhill basins under climate change and urbanization</t>
  </si>
  <si>
    <t>Quantifying spatial–temporal change in land-cover and carbon storage among exurban residential parcels</t>
  </si>
  <si>
    <t>Polyscape: A GIS mapping framework providing efficient and spatially explicit landscape-scale valuation of multiple ecosystem services</t>
  </si>
  <si>
    <t>An integrated modeling framework for performing environmental assessments: Application to ecosystem services in the Albemarle-Pamlico basins (NC and VA, USA)</t>
  </si>
  <si>
    <t>Navigating coastal values: Participatory mapping of ecosystem services for spatial planning</t>
  </si>
  <si>
    <t>Urban ecosystem services assessment along a rural–urban gradient: A cross-analysis of European cities</t>
  </si>
  <si>
    <t>Analysis of historic changes in regional ecosystem service provisioning using land use data</t>
  </si>
  <si>
    <t>Securing water as a resource for society: an ecosystem services perspective</t>
  </si>
  <si>
    <t>A mapping approach to assess intangible cultural ecosystem services: The case of agriculture heritage in Southern Chile</t>
  </si>
  <si>
    <t>Modelling nitrogen retention in floodplains with different degrees of degradation for three large rivers in Germany</t>
  </si>
  <si>
    <t>Cost–benefit analysis of ecological networks assessed through spatial analysis of ecosystem services</t>
  </si>
  <si>
    <t>Modelling water provision as an ecosystem service in a large East African river basin</t>
  </si>
  <si>
    <t>Mapping cultural ecosystem services: A framework to assess the potential for outdoor recreation across the EU</t>
  </si>
  <si>
    <t>Assessing, mapping, and quantifying cultural ecosystem services at community level</t>
  </si>
  <si>
    <t>High-resolution land cover datasets, composite curve numbers, and storm water retention in the Tampa Bay, FL region</t>
  </si>
  <si>
    <t>Developing spatial biophysical accounting for multiple ecosystem services</t>
  </si>
  <si>
    <t>Mapping stakeholder values for coastal zone management</t>
  </si>
  <si>
    <t>Unraveling the Relationships between Ecosystems and Human Wellbeing in Spain</t>
  </si>
  <si>
    <t>Integrating ecosystem services and local government finances into land use planning: A case study from coastal Georgia</t>
  </si>
  <si>
    <t>Accounting for capacity and flow of ecosystem services: A conceptual model and a case study for Telemark, Norway</t>
  </si>
  <si>
    <t>Assessing climate impacts of planning policies—An estimation for the urban region of Leipzig (Germany)</t>
  </si>
  <si>
    <t>The relevance of ecological status to ecosystem functions and services in a large boreal lake</t>
  </si>
  <si>
    <t>Ecosystem services assessment tool for agroforestry (ESAT-A): An approach to assess selected ecosystem services provided by alley
cropping systems</t>
  </si>
  <si>
    <t>Mapping landscape services, spatial synergies and trade-offs. A case study using variogram models and geostatistical simulations in an
agrarian landscape in North-East Germany</t>
  </si>
  <si>
    <t>Mapping outdoor recreationists’ perceived social values for ecosystem services at Hinchinbrook Island National Park, Australia</t>
  </si>
  <si>
    <t>Rivers as municipal infrastructure: Demand for environmental services in informal settlements along an Indonesian river</t>
  </si>
  <si>
    <t>Using the Storm Water Management Model to predict urban headwater stream hydrological response to climate and land cover change</t>
  </si>
  <si>
    <t>Modelling the effects of management intensification on multiple forest services: a Swedish case study</t>
  </si>
  <si>
    <t>WFR10-01</t>
  </si>
  <si>
    <t>WFR10-12</t>
  </si>
  <si>
    <t>WFR10-08</t>
  </si>
  <si>
    <t>WFR10-02</t>
  </si>
  <si>
    <t>WFR10-11</t>
  </si>
  <si>
    <t>WFR10-03</t>
  </si>
  <si>
    <t>Reistetter et al.</t>
  </si>
  <si>
    <t>Raudseppe-Hearne et al.</t>
  </si>
  <si>
    <t>Zanchi et al.</t>
  </si>
  <si>
    <t>Wu et al.</t>
  </si>
  <si>
    <t>Vollmer et al.</t>
  </si>
  <si>
    <t>van Riper et al.</t>
  </si>
  <si>
    <t>Ungaro et al.</t>
  </si>
  <si>
    <t>Tolonen et al.</t>
  </si>
  <si>
    <t>Stürck et al.</t>
  </si>
  <si>
    <t>Serna-Chaves et al.</t>
  </si>
  <si>
    <t>Santos-Martín et al.</t>
  </si>
  <si>
    <t>Sánchez-Canales et al.</t>
  </si>
  <si>
    <t>Ruiz-Frau et al.</t>
  </si>
  <si>
    <t>Plieninger et al.</t>
  </si>
  <si>
    <t>Paracchini et al.</t>
  </si>
  <si>
    <t>Onaindia et al.</t>
  </si>
  <si>
    <t>Notter et al.</t>
  </si>
  <si>
    <t>Newton et al.</t>
  </si>
  <si>
    <t>Natho et al.</t>
  </si>
  <si>
    <t>Nahuelhual et al.</t>
  </si>
  <si>
    <t>Marques et al.</t>
  </si>
  <si>
    <t>Maille et al.</t>
  </si>
  <si>
    <t>Maes et al.</t>
  </si>
  <si>
    <t>Liquete et al.</t>
  </si>
  <si>
    <t>Lautenbach et al.</t>
  </si>
  <si>
    <t>Laterra et al.</t>
  </si>
  <si>
    <t>Kovács et al.</t>
  </si>
  <si>
    <t>Johnston et al.</t>
  </si>
  <si>
    <t>Jackson et al.</t>
  </si>
  <si>
    <t>Hoyer et al.</t>
  </si>
  <si>
    <t>Hermann et al.</t>
  </si>
  <si>
    <t>Goldstein et al.</t>
  </si>
  <si>
    <t>Fu et al.</t>
  </si>
  <si>
    <t>Frank et al.</t>
  </si>
  <si>
    <t>Firbank et al.</t>
  </si>
  <si>
    <t>Fagerhol et al.</t>
  </si>
  <si>
    <t>Egoh et al.</t>
  </si>
  <si>
    <t>Daymond et al.</t>
  </si>
  <si>
    <t>Czúcz et al.</t>
  </si>
  <si>
    <t>Cui et al.</t>
  </si>
  <si>
    <t>Crossman et al.</t>
  </si>
  <si>
    <t>Comino et al.</t>
  </si>
  <si>
    <t>Casalegno et al.</t>
  </si>
  <si>
    <t>Bai et al.</t>
  </si>
  <si>
    <t>Ausseil et al.</t>
  </si>
  <si>
    <t>Andrew et al.</t>
  </si>
  <si>
    <t>Abram et al.</t>
  </si>
  <si>
    <t>Se simula el escurrimiento diario a partir de  la precipitación diaria y evapotranspiración potencial diaria mediante el modelo de balance hídrico WATYIELD (Fahey et al., 2010). Este modelo también simula  otras variables como las transferencias diarias de agua de lluvia, la intercepción, la evapotranspiración y el drenaje para distintos perfiles de suelo</t>
  </si>
  <si>
    <t>WFR10-04</t>
  </si>
  <si>
    <t>WFR10-05</t>
  </si>
  <si>
    <t>WFR10-06</t>
  </si>
  <si>
    <t>WFR10-07</t>
  </si>
  <si>
    <t>WFR10-09</t>
  </si>
  <si>
    <t>WFR10-10</t>
  </si>
  <si>
    <t>WS1-01</t>
  </si>
  <si>
    <t>WS1-02</t>
  </si>
  <si>
    <t>WS1-03</t>
  </si>
  <si>
    <t>WS1-04</t>
  </si>
  <si>
    <t>WS1-05</t>
  </si>
  <si>
    <t>WS1-06</t>
  </si>
  <si>
    <t>WS1-08</t>
  </si>
  <si>
    <t>WS1-09</t>
  </si>
  <si>
    <t>WS1-10</t>
  </si>
  <si>
    <t>WS1-11</t>
  </si>
  <si>
    <t>WS1-13</t>
  </si>
  <si>
    <t>WS1-14</t>
  </si>
  <si>
    <t>Se deriva del modelo construido por  Rowntree and Nowak (1991), el cual relaciona carbon sequestered con la cobertura de árboles por medio de la siguiente fórmula CO2 (tones/900m2/year) = 0.00079 * Tree Cover (%). La cobertura de árboles fue obtenida como el porcentaje de la superficie cubierta por elm dosel forestal en un área de 900 m2. El dosel fue obtenido desde el manual manual "drawing of canopies" basado sobre fotografía aérea de 2008 (resolución espacial 0.5 m).</t>
  </si>
  <si>
    <t>SE usa Análisis Multi Criterio para evaluar la recuperación de SE con la restauración. Los dos indicadores culturales se basan en 55 entrevistas a "stakeholders" basándose en fotografías del paisaje donde un valor 5 indica el paisaje más hermoso/tradicional. El indicador de valor expresa la preferencia social de acuerdo a su relevancia cultural</t>
  </si>
  <si>
    <t xml:space="preserve">Se analiza la fucnión cultural y educacional del paisaje principalmente a través de valores únicos del paisaje usando una base de datos en línea (Proyecto TÉKA; http://www.tajertektar.hu) (En el componente educacional se exploran las "exhibitions" y "study trails" en la región). Atributos de paisaje "únicos" son por ejemplo pozos antiguos, pero no se especifican </t>
  </si>
  <si>
    <t>Se usa "boosted regression trees technique (BRT)"; se combinan datos de entrevistas (1837 personas en 185 pueblos) con predictores sociales y ambientales. la importancia cultural y espiritual son obtenidas desde la pregunta de opción múltiple (muy; bastante; no signifcativo; no sabe). Las respuestas se codifican 1, 0,5, 0 y 0, respectivamente (a no sabe e insignificante se les otorga valor cero).</t>
  </si>
  <si>
    <t>Se usa una clasificación "automated maximum entropy (Maxent)" de métricas de fragmentación del bosque para identificar áreas "naturales" de estructura del paisaje forestal.  Se usan como señales de disturbio las métricas de fragmentación (proporcion de cubierta forestal, por pixel y por parche; número de parches de bosque; media y desviacion estandar del tamaño del parche del bosque; densidad de los bordes del bosque; y variables de acceso (distance a rutas y asentamientos)</t>
  </si>
  <si>
    <t>Abram14</t>
  </si>
  <si>
    <t>Andrew12</t>
  </si>
  <si>
    <t>Ausseil13</t>
  </si>
  <si>
    <t>Bagstad14</t>
  </si>
  <si>
    <t>Bai11</t>
  </si>
  <si>
    <t>Bangash11</t>
  </si>
  <si>
    <t>Cademus14</t>
  </si>
  <si>
    <t>Casalegno13</t>
  </si>
  <si>
    <t>Comino14</t>
  </si>
  <si>
    <t>Crossman11</t>
  </si>
  <si>
    <t>Cui11</t>
  </si>
  <si>
    <t>Czúcz12</t>
  </si>
  <si>
    <t>Daymond12</t>
  </si>
  <si>
    <t>Depellegrin13</t>
  </si>
  <si>
    <t>Derak14</t>
  </si>
  <si>
    <t>Dobbs14</t>
  </si>
  <si>
    <t>Edmondson14</t>
  </si>
  <si>
    <t>Egoh11</t>
  </si>
  <si>
    <t>Fagerholm12</t>
  </si>
  <si>
    <t>Firbank13</t>
  </si>
  <si>
    <t>Forouzangohar14</t>
  </si>
  <si>
    <t>Frank13</t>
  </si>
  <si>
    <t>Fu13</t>
  </si>
  <si>
    <t>Garrastazú15</t>
  </si>
  <si>
    <t>Goldstein11</t>
  </si>
  <si>
    <t>Grêt-Regamey14</t>
  </si>
  <si>
    <t>Grilli13</t>
  </si>
  <si>
    <t>Hermann14</t>
  </si>
  <si>
    <t>Hicks13</t>
  </si>
  <si>
    <t>Hodder14</t>
  </si>
  <si>
    <t>Hou14</t>
  </si>
  <si>
    <t>Hoyer13</t>
  </si>
  <si>
    <t>Huang14</t>
  </si>
  <si>
    <t>Jackson13</t>
  </si>
  <si>
    <t>Johns14</t>
  </si>
  <si>
    <t>Johnston11</t>
  </si>
  <si>
    <t>Klain12</t>
  </si>
  <si>
    <t>Kovács12</t>
  </si>
  <si>
    <t>Kovács14</t>
  </si>
  <si>
    <t>Larondelle13</t>
  </si>
  <si>
    <t>Laterra12</t>
  </si>
  <si>
    <t>Lautenbach11</t>
  </si>
  <si>
    <t>Liquete11</t>
  </si>
  <si>
    <t>Maes12</t>
  </si>
  <si>
    <t>Maille12</t>
  </si>
  <si>
    <t>Marques11</t>
  </si>
  <si>
    <t>Nahuelhual14</t>
  </si>
  <si>
    <t>Natho13</t>
  </si>
  <si>
    <t>Newton12</t>
  </si>
  <si>
    <t>Notter12</t>
  </si>
  <si>
    <t>Onaindia13</t>
  </si>
  <si>
    <t>Paracchini14</t>
  </si>
  <si>
    <t>Plieninger13</t>
  </si>
  <si>
    <t>Raudseppe-Hearne10</t>
  </si>
  <si>
    <t>Reistetter12</t>
  </si>
  <si>
    <t>Remme14</t>
  </si>
  <si>
    <t>Ruiz-Frau11</t>
  </si>
  <si>
    <t>Sánchez-Canales12</t>
  </si>
  <si>
    <t>Santos-Martín13</t>
  </si>
  <si>
    <t>Schmidt14</t>
  </si>
  <si>
    <t>Schröter14</t>
  </si>
  <si>
    <t>Schwarz11</t>
  </si>
  <si>
    <t>Serna-Chaves14</t>
  </si>
  <si>
    <t>Stürck14</t>
  </si>
  <si>
    <t>Sumarga14</t>
  </si>
  <si>
    <t>Tolonen14</t>
  </si>
  <si>
    <t>Tsonkova14</t>
  </si>
  <si>
    <t>Ungaro14</t>
  </si>
  <si>
    <t>vanBerkel14</t>
  </si>
  <si>
    <t>vanRiper 12</t>
  </si>
  <si>
    <t>Vollmer13</t>
  </si>
  <si>
    <t>Wu13</t>
  </si>
  <si>
    <t>Yee14</t>
  </si>
  <si>
    <t>Zanchi14</t>
  </si>
  <si>
    <t>ID publicación-indicador</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</si>
</sst>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sz val="12"/>
      <color theme="1"/>
      <name val="Calibri"/>
      <family val="2"/>
    </font>
    <font>
      <sz val="9"/>
      <color theme="1"/>
      <name val="Calibri"/>
      <family val="2"/>
    </font>
    <font>
      <sz val="9"/>
      <name val="Calibri"/>
      <family val="2"/>
    </font>
    <font>
      <b/>
      <sz val="9"/>
      <color theme="1"/>
      <name val="Calibri"/>
      <family val="2"/>
    </font>
    <font>
      <b/>
      <sz val="9"/>
      <color rgb="FF000000"/>
      <name val="Calibri"/>
      <family val="2"/>
    </font>
    <font>
      <sz val="9"/>
      <color theme="1"/>
      <name val="Calibri"/>
      <family val="2"/>
      <scheme val="minor"/>
    </font>
    <font>
      <b/>
      <sz val="9"/>
      <color indexed="81"/>
      <name val="Tahoma"/>
      <family val="2"/>
    </font>
    <font>
      <sz val="9"/>
      <color indexed="81"/>
      <name val="Tahoma"/>
      <family val="2"/>
    </font>
    <font>
      <i/>
      <sz val="9"/>
      <color theme="1"/>
      <name val="Calibri"/>
      <family val="2"/>
    </font>
  </fonts>
  <fills count="4">
    <fill>
      <patternFill patternType="none"/>
    </fill>
    <fill>
      <patternFill patternType="gray125"/>
    </fill>
    <fill>
      <patternFill patternType="solid">
        <fgColor theme="0"/>
        <bgColor indexed="64"/>
      </patternFill>
    </fill>
    <fill>
      <patternFill patternType="solid">
        <fgColor theme="6"/>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51">
    <xf numFmtId="0" fontId="0" fillId="0" borderId="0" xfId="0"/>
    <xf numFmtId="0" fontId="1" fillId="0" borderId="0" xfId="0" applyFont="1" applyAlignment="1">
      <alignment horizontal="center" vertical="center" wrapText="1" readingOrder="1"/>
    </xf>
    <xf numFmtId="0" fontId="2" fillId="0" borderId="0" xfId="0" applyFont="1" applyAlignment="1">
      <alignment horizontal="center" vertical="center" wrapText="1" readingOrder="1"/>
    </xf>
    <xf numFmtId="0" fontId="2" fillId="0" borderId="0" xfId="0" applyFont="1" applyAlignment="1">
      <alignment horizontal="left" vertical="top" wrapText="1" readingOrder="1"/>
    </xf>
    <xf numFmtId="0" fontId="2" fillId="0" borderId="2" xfId="0" applyFont="1" applyBorder="1" applyAlignment="1">
      <alignment horizontal="left" vertical="top" wrapText="1" readingOrder="1"/>
    </xf>
    <xf numFmtId="0" fontId="2" fillId="2" borderId="2" xfId="0" applyFont="1" applyFill="1" applyBorder="1" applyAlignment="1">
      <alignment horizontal="center" vertical="top" wrapText="1" readingOrder="1"/>
    </xf>
    <xf numFmtId="0" fontId="2" fillId="0" borderId="2" xfId="0" applyFont="1" applyBorder="1" applyAlignment="1">
      <alignment horizontal="center" vertical="top" wrapText="1" readingOrder="1"/>
    </xf>
    <xf numFmtId="0" fontId="2" fillId="0" borderId="2" xfId="0" applyFont="1" applyFill="1" applyBorder="1" applyAlignment="1">
      <alignment horizontal="left" vertical="top" wrapText="1" readingOrder="1"/>
    </xf>
    <xf numFmtId="0" fontId="2" fillId="2" borderId="2" xfId="0" applyFont="1" applyFill="1" applyBorder="1" applyAlignment="1">
      <alignment horizontal="left" vertical="top" wrapText="1" readingOrder="1"/>
    </xf>
    <xf numFmtId="0" fontId="2" fillId="0" borderId="2" xfId="0" applyFont="1" applyFill="1" applyBorder="1" applyAlignment="1">
      <alignment horizontal="center" vertical="top" wrapText="1" readingOrder="1"/>
    </xf>
    <xf numFmtId="0" fontId="2" fillId="0" borderId="2" xfId="0" applyFont="1" applyBorder="1" applyAlignment="1">
      <alignment horizontal="center" vertical="center" wrapText="1" readingOrder="1"/>
    </xf>
    <xf numFmtId="0" fontId="2" fillId="0" borderId="2" xfId="0" applyFont="1" applyBorder="1" applyAlignment="1">
      <alignment horizontal="left" vertical="top" readingOrder="1"/>
    </xf>
    <xf numFmtId="0" fontId="3" fillId="0" borderId="2" xfId="0" applyFont="1" applyBorder="1" applyAlignment="1">
      <alignment horizontal="center" vertical="top" wrapText="1" readingOrder="1"/>
    </xf>
    <xf numFmtId="0" fontId="2" fillId="2" borderId="3" xfId="0" applyFont="1" applyFill="1" applyBorder="1" applyAlignment="1">
      <alignment horizontal="left" vertical="top" wrapText="1" readingOrder="1"/>
    </xf>
    <xf numFmtId="0" fontId="2" fillId="2" borderId="3" xfId="0" applyFont="1" applyFill="1" applyBorder="1" applyAlignment="1">
      <alignment horizontal="center" vertical="top" wrapText="1" readingOrder="1"/>
    </xf>
    <xf numFmtId="0" fontId="2" fillId="0" borderId="2" xfId="0" applyFont="1" applyBorder="1" applyAlignment="1">
      <alignment horizontal="left" vertical="center" wrapText="1" readingOrder="1"/>
    </xf>
    <xf numFmtId="0" fontId="0" fillId="0" borderId="1" xfId="0" applyBorder="1"/>
    <xf numFmtId="0" fontId="0" fillId="0" borderId="6" xfId="0" applyBorder="1" applyAlignment="1">
      <alignment horizontal="justify"/>
    </xf>
    <xf numFmtId="0" fontId="0" fillId="0" borderId="0" xfId="0" applyBorder="1" applyAlignment="1">
      <alignment horizontal="justify"/>
    </xf>
    <xf numFmtId="0" fontId="0" fillId="0" borderId="1" xfId="0" applyBorder="1" applyAlignment="1">
      <alignment horizontal="justify"/>
    </xf>
    <xf numFmtId="0" fontId="0" fillId="0" borderId="6" xfId="0" applyBorder="1"/>
    <xf numFmtId="0" fontId="0" fillId="0" borderId="0" xfId="0" applyBorder="1"/>
    <xf numFmtId="0" fontId="0" fillId="0" borderId="0" xfId="0" applyFill="1" applyBorder="1"/>
    <xf numFmtId="0" fontId="0" fillId="0" borderId="6" xfId="0" applyFill="1" applyBorder="1"/>
    <xf numFmtId="0" fontId="0" fillId="0" borderId="1" xfId="0" applyFill="1" applyBorder="1"/>
    <xf numFmtId="49" fontId="2" fillId="2" borderId="2" xfId="0" applyNumberFormat="1" applyFont="1" applyFill="1" applyBorder="1" applyAlignment="1">
      <alignment horizontal="center" vertical="top" wrapText="1" readingOrder="1"/>
    </xf>
    <xf numFmtId="0" fontId="2" fillId="0" borderId="2" xfId="0" applyFont="1" applyBorder="1" applyAlignment="1">
      <alignment horizontal="center" vertical="top" readingOrder="1"/>
    </xf>
    <xf numFmtId="0" fontId="5" fillId="3" borderId="4" xfId="0" applyFont="1" applyFill="1" applyBorder="1" applyAlignment="1">
      <alignment horizontal="center" vertical="center" wrapText="1" readingOrder="1"/>
    </xf>
    <xf numFmtId="0" fontId="5" fillId="3" borderId="5" xfId="0" applyFont="1" applyFill="1" applyBorder="1" applyAlignment="1">
      <alignment horizontal="center" vertical="center" wrapText="1" readingOrder="1"/>
    </xf>
    <xf numFmtId="0" fontId="5" fillId="3" borderId="1" xfId="0" applyFont="1" applyFill="1" applyBorder="1" applyAlignment="1">
      <alignment horizontal="center" vertical="top" wrapText="1" readingOrder="1"/>
    </xf>
    <xf numFmtId="0" fontId="6" fillId="0" borderId="2" xfId="0" applyFont="1" applyBorder="1" applyAlignment="1">
      <alignment horizontal="center" vertical="top" wrapText="1"/>
    </xf>
    <xf numFmtId="0" fontId="6" fillId="0" borderId="2" xfId="0" applyFont="1" applyBorder="1" applyAlignment="1">
      <alignment horizontal="center" vertical="top" wrapText="1" readingOrder="1"/>
    </xf>
    <xf numFmtId="0" fontId="2" fillId="0" borderId="0" xfId="0" applyFont="1" applyBorder="1" applyAlignment="1">
      <alignment horizontal="center" vertical="top" wrapText="1" readingOrder="1"/>
    </xf>
    <xf numFmtId="0" fontId="5" fillId="3" borderId="7" xfId="0" applyFont="1" applyFill="1" applyBorder="1" applyAlignment="1">
      <alignment horizontal="center" vertical="center" wrapText="1" readingOrder="1"/>
    </xf>
    <xf numFmtId="0" fontId="5" fillId="3" borderId="8" xfId="0" applyFont="1" applyFill="1" applyBorder="1" applyAlignment="1">
      <alignment horizontal="center" vertical="center" wrapText="1" readingOrder="1"/>
    </xf>
    <xf numFmtId="0" fontId="3" fillId="0" borderId="2" xfId="0" applyFont="1" applyFill="1" applyBorder="1" applyAlignment="1">
      <alignment horizontal="center" vertical="top" wrapText="1" readingOrder="1"/>
    </xf>
    <xf numFmtId="0" fontId="2" fillId="2" borderId="3" xfId="0" applyFont="1" applyFill="1" applyBorder="1" applyAlignment="1">
      <alignment horizontal="justify" vertical="top" wrapText="1" readingOrder="1"/>
    </xf>
    <xf numFmtId="0" fontId="2" fillId="2" borderId="2" xfId="0" applyFont="1" applyFill="1" applyBorder="1" applyAlignment="1">
      <alignment horizontal="justify" vertical="top" wrapText="1" readingOrder="1"/>
    </xf>
    <xf numFmtId="0" fontId="2" fillId="0" borderId="2" xfId="0" applyFont="1" applyBorder="1" applyAlignment="1">
      <alignment horizontal="justify" vertical="top" wrapText="1" readingOrder="1"/>
    </xf>
    <xf numFmtId="0" fontId="2" fillId="0" borderId="0" xfId="0" applyFont="1" applyAlignment="1">
      <alignment horizontal="justify" vertical="top" wrapText="1" readingOrder="1"/>
    </xf>
    <xf numFmtId="0" fontId="2" fillId="0" borderId="2" xfId="0" applyFont="1" applyFill="1" applyBorder="1" applyAlignment="1">
      <alignment horizontal="left" vertical="center" wrapText="1" readingOrder="1"/>
    </xf>
    <xf numFmtId="0" fontId="2" fillId="0" borderId="2" xfId="0" applyFont="1" applyFill="1" applyBorder="1" applyAlignment="1">
      <alignment horizontal="justify" vertical="top" wrapText="1" readingOrder="1"/>
    </xf>
    <xf numFmtId="0" fontId="1" fillId="0" borderId="0" xfId="0" applyFont="1" applyFill="1" applyAlignment="1">
      <alignment horizontal="center" vertical="center" wrapText="1" readingOrder="1"/>
    </xf>
    <xf numFmtId="0" fontId="4" fillId="3" borderId="0" xfId="0" applyFont="1" applyFill="1" applyAlignment="1">
      <alignment horizontal="center" vertical="center" wrapText="1" readingOrder="1"/>
    </xf>
    <xf numFmtId="0" fontId="5" fillId="3" borderId="1" xfId="0" applyFont="1" applyFill="1" applyBorder="1" applyAlignment="1">
      <alignment horizontal="center" vertical="top" wrapText="1" readingOrder="1"/>
    </xf>
    <xf numFmtId="0" fontId="5" fillId="3" borderId="0" xfId="0" applyFont="1" applyFill="1" applyBorder="1" applyAlignment="1">
      <alignment horizontal="center" vertical="top" wrapText="1" readingOrder="1"/>
    </xf>
    <xf numFmtId="0" fontId="4" fillId="3" borderId="0" xfId="0" applyFont="1" applyFill="1" applyBorder="1" applyAlignment="1">
      <alignment horizontal="center" vertical="top" wrapText="1" readingOrder="1"/>
    </xf>
    <xf numFmtId="0" fontId="4" fillId="3" borderId="1" xfId="0" applyFont="1" applyFill="1" applyBorder="1" applyAlignment="1">
      <alignment horizontal="center" vertical="top" wrapText="1" readingOrder="1"/>
    </xf>
    <xf numFmtId="0" fontId="0" fillId="0" borderId="6" xfId="0" applyBorder="1" applyAlignment="1">
      <alignment horizontal="center" vertical="center"/>
    </xf>
    <xf numFmtId="0" fontId="0" fillId="0" borderId="0" xfId="0" applyBorder="1" applyAlignment="1">
      <alignment horizontal="center" vertical="center"/>
    </xf>
    <xf numFmtId="0" fontId="0" fillId="0" borderId="1" xfId="0"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5"/>
  <sheetViews>
    <sheetView zoomScaleNormal="100" workbookViewId="0">
      <pane ySplit="1" topLeftCell="A53" activePane="bottomLeft" state="frozen"/>
      <selection pane="bottomLeft" activeCell="A55" sqref="A55"/>
    </sheetView>
  </sheetViews>
  <sheetFormatPr baseColWidth="10" defaultColWidth="11" defaultRowHeight="15.75" x14ac:dyDescent="0.25"/>
  <cols>
    <col min="1" max="1" width="23.140625" style="2" bestFit="1" customWidth="1"/>
    <col min="2" max="2" width="20.85546875" style="2" bestFit="1" customWidth="1"/>
    <col min="3" max="3" width="14.140625" style="2" bestFit="1" customWidth="1"/>
    <col min="4" max="4" width="30.7109375" style="2" customWidth="1"/>
    <col min="5" max="5" width="36.7109375" style="2" bestFit="1" customWidth="1"/>
    <col min="6" max="6" width="6.7109375" style="2" bestFit="1" customWidth="1"/>
    <col min="7" max="7" width="9.5703125" style="2" bestFit="1" customWidth="1"/>
    <col min="8" max="16" width="15" style="1" customWidth="1"/>
    <col min="17" max="16384" width="11" style="1"/>
  </cols>
  <sheetData>
    <row r="1" spans="1:7" ht="16.5" thickBot="1" x14ac:dyDescent="0.3">
      <c r="A1" s="27" t="s">
        <v>0</v>
      </c>
      <c r="B1" s="27" t="s">
        <v>1</v>
      </c>
      <c r="C1" s="27" t="s">
        <v>2</v>
      </c>
      <c r="D1" s="27" t="s">
        <v>639</v>
      </c>
      <c r="E1" s="27" t="s">
        <v>3</v>
      </c>
      <c r="F1" s="27" t="s">
        <v>4</v>
      </c>
      <c r="G1" s="28" t="s">
        <v>5</v>
      </c>
    </row>
    <row r="2" spans="1:7" s="2" customFormat="1" ht="36" x14ac:dyDescent="0.25">
      <c r="A2" s="13" t="s">
        <v>791</v>
      </c>
      <c r="B2" s="13" t="s">
        <v>766</v>
      </c>
      <c r="C2" s="14">
        <v>2014</v>
      </c>
      <c r="D2" s="36" t="s">
        <v>640</v>
      </c>
      <c r="E2" s="14" t="s">
        <v>90</v>
      </c>
      <c r="F2" s="14">
        <v>7</v>
      </c>
      <c r="G2" s="14" t="s">
        <v>212</v>
      </c>
    </row>
    <row r="3" spans="1:7" ht="24" x14ac:dyDescent="0.25">
      <c r="A3" s="8" t="s">
        <v>792</v>
      </c>
      <c r="B3" s="8" t="s">
        <v>765</v>
      </c>
      <c r="C3" s="5">
        <v>2012</v>
      </c>
      <c r="D3" s="37" t="s">
        <v>641</v>
      </c>
      <c r="E3" s="5" t="s">
        <v>213</v>
      </c>
      <c r="F3" s="5">
        <v>46</v>
      </c>
      <c r="G3" s="5" t="s">
        <v>214</v>
      </c>
    </row>
    <row r="4" spans="1:7" ht="36" x14ac:dyDescent="0.25">
      <c r="A4" s="4" t="s">
        <v>793</v>
      </c>
      <c r="B4" s="4" t="s">
        <v>764</v>
      </c>
      <c r="C4" s="6">
        <v>2013</v>
      </c>
      <c r="D4" s="38" t="s">
        <v>642</v>
      </c>
      <c r="E4" s="6" t="s">
        <v>442</v>
      </c>
      <c r="F4" s="6">
        <v>43</v>
      </c>
      <c r="G4" s="6" t="s">
        <v>443</v>
      </c>
    </row>
    <row r="5" spans="1:7" ht="48" x14ac:dyDescent="0.25">
      <c r="A5" s="8" t="s">
        <v>794</v>
      </c>
      <c r="B5" s="8" t="s">
        <v>12</v>
      </c>
      <c r="C5" s="5">
        <v>2014</v>
      </c>
      <c r="D5" s="37" t="s">
        <v>643</v>
      </c>
      <c r="E5" s="5" t="s">
        <v>13</v>
      </c>
      <c r="F5" s="5" t="s">
        <v>14</v>
      </c>
      <c r="G5" s="5">
        <v>64</v>
      </c>
    </row>
    <row r="6" spans="1:7" ht="36" x14ac:dyDescent="0.25">
      <c r="A6" s="4" t="s">
        <v>795</v>
      </c>
      <c r="B6" s="4" t="s">
        <v>763</v>
      </c>
      <c r="C6" s="26">
        <v>2011</v>
      </c>
      <c r="D6" s="38" t="s">
        <v>644</v>
      </c>
      <c r="E6" s="6" t="s">
        <v>431</v>
      </c>
      <c r="F6" s="6">
        <v>8</v>
      </c>
      <c r="G6" s="6" t="s">
        <v>432</v>
      </c>
    </row>
    <row r="7" spans="1:7" ht="48" x14ac:dyDescent="0.25">
      <c r="A7" s="4" t="s">
        <v>796</v>
      </c>
      <c r="B7" s="4" t="s">
        <v>422</v>
      </c>
      <c r="C7" s="26">
        <v>2011</v>
      </c>
      <c r="D7" s="38" t="s">
        <v>645</v>
      </c>
      <c r="E7" s="6" t="s">
        <v>40</v>
      </c>
      <c r="F7" s="6" t="s">
        <v>423</v>
      </c>
      <c r="G7" s="6" t="s">
        <v>424</v>
      </c>
    </row>
    <row r="8" spans="1:7" ht="60" x14ac:dyDescent="0.25">
      <c r="A8" s="7" t="s">
        <v>797</v>
      </c>
      <c r="B8" s="8" t="s">
        <v>21</v>
      </c>
      <c r="C8" s="5">
        <v>2014</v>
      </c>
      <c r="D8" s="37" t="s">
        <v>669</v>
      </c>
      <c r="E8" s="5" t="s">
        <v>22</v>
      </c>
      <c r="F8" s="5">
        <v>5</v>
      </c>
      <c r="G8" s="5" t="s">
        <v>24</v>
      </c>
    </row>
    <row r="9" spans="1:7" ht="24" customHeight="1" x14ac:dyDescent="0.25">
      <c r="A9" s="7" t="s">
        <v>798</v>
      </c>
      <c r="B9" s="8" t="s">
        <v>762</v>
      </c>
      <c r="C9" s="5">
        <v>2013</v>
      </c>
      <c r="D9" s="37" t="s">
        <v>670</v>
      </c>
      <c r="E9" s="5" t="s">
        <v>223</v>
      </c>
      <c r="F9" s="5">
        <v>8</v>
      </c>
      <c r="G9" s="5" t="s">
        <v>224</v>
      </c>
    </row>
    <row r="10" spans="1:7" ht="48" x14ac:dyDescent="0.25">
      <c r="A10" s="8" t="s">
        <v>799</v>
      </c>
      <c r="B10" s="8" t="s">
        <v>761</v>
      </c>
      <c r="C10" s="5">
        <v>2014</v>
      </c>
      <c r="D10" s="37" t="s">
        <v>671</v>
      </c>
      <c r="E10" s="5" t="s">
        <v>52</v>
      </c>
      <c r="F10" s="5">
        <v>36</v>
      </c>
      <c r="G10" s="5" t="s">
        <v>215</v>
      </c>
    </row>
    <row r="11" spans="1:7" ht="36" x14ac:dyDescent="0.25">
      <c r="A11" s="4" t="s">
        <v>800</v>
      </c>
      <c r="B11" s="4" t="s">
        <v>760</v>
      </c>
      <c r="C11" s="6">
        <v>2011</v>
      </c>
      <c r="D11" s="39" t="s">
        <v>646</v>
      </c>
      <c r="E11" s="6" t="s">
        <v>453</v>
      </c>
      <c r="F11" s="6">
        <v>26</v>
      </c>
      <c r="G11" s="6" t="s">
        <v>454</v>
      </c>
    </row>
    <row r="12" spans="1:7" ht="36" x14ac:dyDescent="0.25">
      <c r="A12" s="8" t="s">
        <v>801</v>
      </c>
      <c r="B12" s="8" t="s">
        <v>759</v>
      </c>
      <c r="C12" s="5">
        <v>2011</v>
      </c>
      <c r="D12" s="37" t="s">
        <v>672</v>
      </c>
      <c r="E12" s="5" t="s">
        <v>225</v>
      </c>
      <c r="F12" s="5">
        <v>18</v>
      </c>
      <c r="G12" s="5" t="s">
        <v>226</v>
      </c>
    </row>
    <row r="13" spans="1:7" ht="48" x14ac:dyDescent="0.25">
      <c r="A13" s="8" t="s">
        <v>802</v>
      </c>
      <c r="B13" s="8" t="s">
        <v>758</v>
      </c>
      <c r="C13" s="5">
        <v>2012</v>
      </c>
      <c r="D13" s="37" t="s">
        <v>673</v>
      </c>
      <c r="E13" s="5" t="s">
        <v>216</v>
      </c>
      <c r="F13" s="5">
        <v>20</v>
      </c>
      <c r="G13" s="5" t="s">
        <v>217</v>
      </c>
    </row>
    <row r="14" spans="1:7" ht="36" x14ac:dyDescent="0.25">
      <c r="A14" s="4" t="s">
        <v>803</v>
      </c>
      <c r="B14" s="4" t="s">
        <v>757</v>
      </c>
      <c r="C14" s="6">
        <v>2012</v>
      </c>
      <c r="D14" s="38" t="s">
        <v>674</v>
      </c>
      <c r="E14" s="10" t="s">
        <v>418</v>
      </c>
      <c r="F14" s="6">
        <v>95</v>
      </c>
      <c r="G14" s="6" t="s">
        <v>419</v>
      </c>
    </row>
    <row r="15" spans="1:7" ht="24" x14ac:dyDescent="0.25">
      <c r="A15" s="8" t="s">
        <v>804</v>
      </c>
      <c r="B15" s="8" t="s">
        <v>210</v>
      </c>
      <c r="C15" s="5">
        <v>2013</v>
      </c>
      <c r="D15" s="37" t="s">
        <v>647</v>
      </c>
      <c r="E15" s="5" t="s">
        <v>123</v>
      </c>
      <c r="F15" s="5" t="s">
        <v>124</v>
      </c>
      <c r="G15" s="5" t="s">
        <v>125</v>
      </c>
    </row>
    <row r="16" spans="1:7" ht="36" customHeight="1" x14ac:dyDescent="0.25">
      <c r="A16" s="8" t="s">
        <v>805</v>
      </c>
      <c r="B16" s="8" t="s">
        <v>227</v>
      </c>
      <c r="C16" s="5">
        <v>2014</v>
      </c>
      <c r="D16" s="37" t="s">
        <v>675</v>
      </c>
      <c r="E16" s="5" t="s">
        <v>33</v>
      </c>
      <c r="F16" s="5">
        <v>43</v>
      </c>
      <c r="G16" s="5" t="s">
        <v>228</v>
      </c>
    </row>
    <row r="17" spans="1:7" ht="60" x14ac:dyDescent="0.25">
      <c r="A17" s="8" t="s">
        <v>806</v>
      </c>
      <c r="B17" s="8" t="s">
        <v>32</v>
      </c>
      <c r="C17" s="5">
        <v>2014</v>
      </c>
      <c r="D17" s="37" t="s">
        <v>676</v>
      </c>
      <c r="E17" s="5" t="s">
        <v>33</v>
      </c>
      <c r="F17" s="5">
        <v>43</v>
      </c>
      <c r="G17" s="5" t="s">
        <v>34</v>
      </c>
    </row>
    <row r="18" spans="1:7" ht="24" x14ac:dyDescent="0.25">
      <c r="A18" s="8" t="s">
        <v>807</v>
      </c>
      <c r="B18" s="8" t="s">
        <v>39</v>
      </c>
      <c r="C18" s="5">
        <v>2014</v>
      </c>
      <c r="D18" s="37" t="s">
        <v>648</v>
      </c>
      <c r="E18" s="5" t="s">
        <v>40</v>
      </c>
      <c r="F18" s="5">
        <v>472</v>
      </c>
      <c r="G18" s="5" t="s">
        <v>41</v>
      </c>
    </row>
    <row r="19" spans="1:7" ht="36" x14ac:dyDescent="0.25">
      <c r="A19" s="40" t="s">
        <v>808</v>
      </c>
      <c r="B19" s="15" t="s">
        <v>756</v>
      </c>
      <c r="C19" s="10">
        <v>2011</v>
      </c>
      <c r="D19" s="38" t="s">
        <v>677</v>
      </c>
      <c r="E19" s="10" t="s">
        <v>418</v>
      </c>
      <c r="F19" s="10">
        <v>92</v>
      </c>
      <c r="G19" s="10" t="s">
        <v>433</v>
      </c>
    </row>
    <row r="20" spans="1:7" ht="37.5" customHeight="1" x14ac:dyDescent="0.25">
      <c r="A20" s="8" t="s">
        <v>809</v>
      </c>
      <c r="B20" s="8" t="s">
        <v>755</v>
      </c>
      <c r="C20" s="5">
        <v>2012</v>
      </c>
      <c r="D20" s="37" t="s">
        <v>649</v>
      </c>
      <c r="E20" s="5" t="s">
        <v>33</v>
      </c>
      <c r="F20" s="5">
        <v>18</v>
      </c>
      <c r="G20" s="5" t="s">
        <v>244</v>
      </c>
    </row>
    <row r="21" spans="1:7" ht="24" x14ac:dyDescent="0.25">
      <c r="A21" s="4" t="s">
        <v>810</v>
      </c>
      <c r="B21" s="4" t="s">
        <v>754</v>
      </c>
      <c r="C21" s="6">
        <v>2013</v>
      </c>
      <c r="D21" s="38" t="s">
        <v>650</v>
      </c>
      <c r="E21" s="6" t="s">
        <v>444</v>
      </c>
      <c r="F21" s="6">
        <v>173</v>
      </c>
      <c r="G21" s="6" t="s">
        <v>445</v>
      </c>
    </row>
    <row r="22" spans="1:7" ht="48" x14ac:dyDescent="0.25">
      <c r="A22" s="8" t="s">
        <v>811</v>
      </c>
      <c r="B22" s="8" t="s">
        <v>42</v>
      </c>
      <c r="C22" s="5">
        <v>2014</v>
      </c>
      <c r="D22" s="37" t="s">
        <v>678</v>
      </c>
      <c r="E22" s="5" t="s">
        <v>43</v>
      </c>
      <c r="F22" s="5" t="s">
        <v>50</v>
      </c>
      <c r="G22" s="25" t="s">
        <v>91</v>
      </c>
    </row>
    <row r="23" spans="1:7" ht="48" customHeight="1" x14ac:dyDescent="0.25">
      <c r="A23" s="8" t="s">
        <v>812</v>
      </c>
      <c r="B23" s="8" t="s">
        <v>753</v>
      </c>
      <c r="C23" s="5">
        <v>2013</v>
      </c>
      <c r="D23" s="37" t="s">
        <v>651</v>
      </c>
      <c r="E23" s="5" t="s">
        <v>33</v>
      </c>
      <c r="F23" s="5">
        <v>32</v>
      </c>
      <c r="G23" s="5" t="s">
        <v>229</v>
      </c>
    </row>
    <row r="24" spans="1:7" ht="36" customHeight="1" x14ac:dyDescent="0.25">
      <c r="A24" s="15" t="s">
        <v>813</v>
      </c>
      <c r="B24" s="15" t="s">
        <v>752</v>
      </c>
      <c r="C24" s="10">
        <v>2013</v>
      </c>
      <c r="D24" s="38" t="s">
        <v>679</v>
      </c>
      <c r="E24" s="10" t="s">
        <v>457</v>
      </c>
      <c r="F24" s="10">
        <v>52</v>
      </c>
      <c r="G24" s="10" t="s">
        <v>458</v>
      </c>
    </row>
    <row r="25" spans="1:7" ht="48" x14ac:dyDescent="0.25">
      <c r="A25" s="8" t="s">
        <v>814</v>
      </c>
      <c r="B25" s="8" t="s">
        <v>51</v>
      </c>
      <c r="C25" s="5">
        <v>2015</v>
      </c>
      <c r="D25" s="37" t="s">
        <v>652</v>
      </c>
      <c r="E25" s="5" t="s">
        <v>52</v>
      </c>
      <c r="F25" s="5">
        <v>42</v>
      </c>
      <c r="G25" s="5" t="s">
        <v>53</v>
      </c>
    </row>
    <row r="26" spans="1:7" ht="24" x14ac:dyDescent="0.25">
      <c r="A26" s="4" t="s">
        <v>815</v>
      </c>
      <c r="B26" s="4" t="s">
        <v>751</v>
      </c>
      <c r="C26" s="6">
        <v>2011</v>
      </c>
      <c r="D26" s="38" t="s">
        <v>680</v>
      </c>
      <c r="E26" s="6" t="s">
        <v>438</v>
      </c>
      <c r="F26" s="6">
        <v>109</v>
      </c>
      <c r="G26" s="6" t="s">
        <v>439</v>
      </c>
    </row>
    <row r="27" spans="1:7" ht="48" x14ac:dyDescent="0.25">
      <c r="A27" s="8" t="s">
        <v>816</v>
      </c>
      <c r="B27" s="8" t="s">
        <v>61</v>
      </c>
      <c r="C27" s="5">
        <v>2014</v>
      </c>
      <c r="D27" s="37" t="s">
        <v>681</v>
      </c>
      <c r="E27" s="5" t="s">
        <v>62</v>
      </c>
      <c r="F27" s="5">
        <v>29</v>
      </c>
      <c r="G27" s="5" t="s">
        <v>63</v>
      </c>
    </row>
    <row r="28" spans="1:7" ht="36" customHeight="1" x14ac:dyDescent="0.25">
      <c r="A28" s="8" t="s">
        <v>817</v>
      </c>
      <c r="B28" s="8" t="s">
        <v>129</v>
      </c>
      <c r="C28" s="5">
        <v>2013</v>
      </c>
      <c r="D28" s="37" t="s">
        <v>653</v>
      </c>
      <c r="E28" s="5" t="s">
        <v>126</v>
      </c>
      <c r="F28" s="5" t="s">
        <v>127</v>
      </c>
      <c r="G28" s="5" t="s">
        <v>128</v>
      </c>
    </row>
    <row r="29" spans="1:7" ht="48" x14ac:dyDescent="0.25">
      <c r="A29" s="7" t="s">
        <v>818</v>
      </c>
      <c r="B29" s="8" t="s">
        <v>750</v>
      </c>
      <c r="C29" s="5">
        <v>2014</v>
      </c>
      <c r="D29" s="37" t="s">
        <v>682</v>
      </c>
      <c r="E29" s="5" t="s">
        <v>33</v>
      </c>
      <c r="F29" s="5">
        <v>37</v>
      </c>
      <c r="G29" s="5" t="s">
        <v>230</v>
      </c>
    </row>
    <row r="30" spans="1:7" ht="36" x14ac:dyDescent="0.25">
      <c r="A30" s="8" t="s">
        <v>819</v>
      </c>
      <c r="B30" s="8" t="s">
        <v>130</v>
      </c>
      <c r="C30" s="5">
        <v>2013</v>
      </c>
      <c r="D30" s="37" t="s">
        <v>683</v>
      </c>
      <c r="E30" s="5" t="s">
        <v>131</v>
      </c>
      <c r="F30" s="5">
        <v>23</v>
      </c>
      <c r="G30" s="5" t="s">
        <v>132</v>
      </c>
    </row>
    <row r="31" spans="1:7" ht="36" x14ac:dyDescent="0.25">
      <c r="A31" s="7" t="s">
        <v>820</v>
      </c>
      <c r="B31" s="8" t="s">
        <v>69</v>
      </c>
      <c r="C31" s="5">
        <v>2014</v>
      </c>
      <c r="D31" s="37" t="s">
        <v>684</v>
      </c>
      <c r="E31" s="5" t="s">
        <v>245</v>
      </c>
      <c r="F31" s="5" t="s">
        <v>70</v>
      </c>
      <c r="G31" s="5" t="s">
        <v>71</v>
      </c>
    </row>
    <row r="32" spans="1:7" ht="60" x14ac:dyDescent="0.25">
      <c r="A32" s="8" t="s">
        <v>821</v>
      </c>
      <c r="B32" s="8" t="s">
        <v>78</v>
      </c>
      <c r="C32" s="5">
        <v>2014</v>
      </c>
      <c r="D32" s="37" t="s">
        <v>685</v>
      </c>
      <c r="E32" s="5" t="s">
        <v>40</v>
      </c>
      <c r="F32" s="5">
        <v>490</v>
      </c>
      <c r="G32" s="5" t="s">
        <v>79</v>
      </c>
    </row>
    <row r="33" spans="1:7" ht="48" x14ac:dyDescent="0.25">
      <c r="A33" s="4" t="s">
        <v>822</v>
      </c>
      <c r="B33" s="4" t="s">
        <v>749</v>
      </c>
      <c r="C33" s="6">
        <v>2013</v>
      </c>
      <c r="D33" s="38" t="s">
        <v>686</v>
      </c>
      <c r="E33" s="6" t="s">
        <v>242</v>
      </c>
      <c r="F33" s="6">
        <v>53</v>
      </c>
      <c r="G33" s="6" t="s">
        <v>449</v>
      </c>
    </row>
    <row r="34" spans="1:7" ht="36" customHeight="1" x14ac:dyDescent="0.25">
      <c r="A34" s="8" t="s">
        <v>823</v>
      </c>
      <c r="B34" s="8" t="s">
        <v>84</v>
      </c>
      <c r="C34" s="5">
        <v>2014</v>
      </c>
      <c r="D34" s="37" t="s">
        <v>687</v>
      </c>
      <c r="E34" s="5" t="s">
        <v>62</v>
      </c>
      <c r="F34" s="5">
        <v>29</v>
      </c>
      <c r="G34" s="5" t="s">
        <v>85</v>
      </c>
    </row>
    <row r="35" spans="1:7" ht="48" x14ac:dyDescent="0.25">
      <c r="A35" s="15" t="s">
        <v>824</v>
      </c>
      <c r="B35" s="15" t="s">
        <v>748</v>
      </c>
      <c r="C35" s="10">
        <v>2013</v>
      </c>
      <c r="D35" s="38" t="s">
        <v>688</v>
      </c>
      <c r="E35" s="10" t="s">
        <v>637</v>
      </c>
      <c r="F35" s="10">
        <v>112</v>
      </c>
      <c r="G35" s="10" t="s">
        <v>462</v>
      </c>
    </row>
    <row r="36" spans="1:7" ht="48" x14ac:dyDescent="0.25">
      <c r="A36" s="8" t="s">
        <v>825</v>
      </c>
      <c r="B36" s="8" t="s">
        <v>133</v>
      </c>
      <c r="C36" s="5">
        <v>2014</v>
      </c>
      <c r="D36" s="37" t="s">
        <v>654</v>
      </c>
      <c r="E36" s="5" t="s">
        <v>33</v>
      </c>
      <c r="F36" s="5">
        <v>44</v>
      </c>
      <c r="G36" s="5" t="s">
        <v>134</v>
      </c>
    </row>
    <row r="37" spans="1:7" ht="60" x14ac:dyDescent="0.25">
      <c r="A37" s="4" t="s">
        <v>826</v>
      </c>
      <c r="B37" s="4" t="s">
        <v>747</v>
      </c>
      <c r="C37" s="6">
        <v>2011</v>
      </c>
      <c r="D37" s="38" t="s">
        <v>689</v>
      </c>
      <c r="E37" s="6" t="s">
        <v>435</v>
      </c>
      <c r="F37" s="6">
        <v>222</v>
      </c>
      <c r="G37" s="6" t="s">
        <v>436</v>
      </c>
    </row>
    <row r="38" spans="1:7" ht="36" x14ac:dyDescent="0.25">
      <c r="A38" s="7" t="s">
        <v>827</v>
      </c>
      <c r="B38" s="8" t="s">
        <v>231</v>
      </c>
      <c r="C38" s="5">
        <v>2012</v>
      </c>
      <c r="D38" s="37" t="s">
        <v>690</v>
      </c>
      <c r="E38" s="5" t="s">
        <v>232</v>
      </c>
      <c r="F38" s="5">
        <v>82</v>
      </c>
      <c r="G38" s="5" t="s">
        <v>233</v>
      </c>
    </row>
    <row r="39" spans="1:7" ht="36" x14ac:dyDescent="0.25">
      <c r="A39" s="7" t="s">
        <v>828</v>
      </c>
      <c r="B39" s="8" t="s">
        <v>746</v>
      </c>
      <c r="C39" s="5">
        <v>2012</v>
      </c>
      <c r="D39" s="37" t="s">
        <v>655</v>
      </c>
      <c r="E39" s="5" t="s">
        <v>234</v>
      </c>
      <c r="F39" s="5">
        <v>10</v>
      </c>
      <c r="G39" s="5" t="s">
        <v>235</v>
      </c>
    </row>
    <row r="40" spans="1:7" ht="48" x14ac:dyDescent="0.25">
      <c r="A40" s="7" t="s">
        <v>829</v>
      </c>
      <c r="B40" s="8" t="s">
        <v>746</v>
      </c>
      <c r="C40" s="5">
        <v>2014</v>
      </c>
      <c r="D40" s="37" t="s">
        <v>656</v>
      </c>
      <c r="E40" s="5" t="s">
        <v>218</v>
      </c>
      <c r="F40" s="5">
        <v>12</v>
      </c>
      <c r="G40" s="5" t="s">
        <v>219</v>
      </c>
    </row>
    <row r="41" spans="1:7" ht="48" x14ac:dyDescent="0.25">
      <c r="A41" s="8" t="s">
        <v>830</v>
      </c>
      <c r="B41" s="8" t="s">
        <v>209</v>
      </c>
      <c r="C41" s="5">
        <v>2013</v>
      </c>
      <c r="D41" s="37" t="s">
        <v>691</v>
      </c>
      <c r="E41" s="5" t="s">
        <v>33</v>
      </c>
      <c r="F41" s="5">
        <v>29</v>
      </c>
      <c r="G41" s="5" t="s">
        <v>183</v>
      </c>
    </row>
    <row r="42" spans="1:7" ht="24" x14ac:dyDescent="0.25">
      <c r="A42" s="7" t="s">
        <v>831</v>
      </c>
      <c r="B42" s="4" t="s">
        <v>745</v>
      </c>
      <c r="C42" s="6">
        <v>2012</v>
      </c>
      <c r="D42" s="38" t="s">
        <v>657</v>
      </c>
      <c r="E42" s="6" t="s">
        <v>456</v>
      </c>
      <c r="F42" s="6">
        <v>154</v>
      </c>
      <c r="G42" s="6" t="s">
        <v>97</v>
      </c>
    </row>
    <row r="43" spans="1:7" ht="36" x14ac:dyDescent="0.25">
      <c r="A43" s="4" t="s">
        <v>832</v>
      </c>
      <c r="B43" s="4" t="s">
        <v>744</v>
      </c>
      <c r="C43" s="6">
        <v>2011</v>
      </c>
      <c r="D43" s="38" t="s">
        <v>692</v>
      </c>
      <c r="E43" s="5" t="s">
        <v>33</v>
      </c>
      <c r="F43" s="6">
        <v>11</v>
      </c>
      <c r="G43" s="6" t="s">
        <v>437</v>
      </c>
    </row>
    <row r="44" spans="1:7" ht="36" x14ac:dyDescent="0.25">
      <c r="A44" s="7" t="s">
        <v>833</v>
      </c>
      <c r="B44" s="11" t="s">
        <v>743</v>
      </c>
      <c r="C44" s="26">
        <v>2011</v>
      </c>
      <c r="D44" s="38" t="s">
        <v>693</v>
      </c>
      <c r="E44" s="6" t="s">
        <v>416</v>
      </c>
      <c r="F44" s="26">
        <v>11</v>
      </c>
      <c r="G44" s="26" t="s">
        <v>417</v>
      </c>
    </row>
    <row r="45" spans="1:7" ht="36" x14ac:dyDescent="0.25">
      <c r="A45" s="4" t="s">
        <v>834</v>
      </c>
      <c r="B45" s="4" t="s">
        <v>742</v>
      </c>
      <c r="C45" s="6">
        <v>2012</v>
      </c>
      <c r="D45" s="38" t="s">
        <v>658</v>
      </c>
      <c r="E45" s="6" t="s">
        <v>440</v>
      </c>
      <c r="F45" s="6">
        <v>1</v>
      </c>
      <c r="G45" s="6" t="s">
        <v>441</v>
      </c>
    </row>
    <row r="46" spans="1:7" ht="24" x14ac:dyDescent="0.25">
      <c r="A46" s="4" t="s">
        <v>835</v>
      </c>
      <c r="B46" s="4" t="s">
        <v>741</v>
      </c>
      <c r="C46" s="6">
        <v>2012</v>
      </c>
      <c r="D46" s="38" t="s">
        <v>659</v>
      </c>
      <c r="E46" s="10" t="s">
        <v>418</v>
      </c>
      <c r="F46" s="6">
        <v>99</v>
      </c>
      <c r="G46" s="6" t="s">
        <v>452</v>
      </c>
    </row>
    <row r="47" spans="1:7" ht="60" x14ac:dyDescent="0.25">
      <c r="A47" s="4" t="s">
        <v>836</v>
      </c>
      <c r="B47" s="4" t="s">
        <v>740</v>
      </c>
      <c r="C47" s="26">
        <v>2011</v>
      </c>
      <c r="D47" s="38" t="s">
        <v>660</v>
      </c>
      <c r="E47" s="6" t="s">
        <v>425</v>
      </c>
      <c r="F47" s="6" t="s">
        <v>426</v>
      </c>
      <c r="G47" s="6" t="s">
        <v>427</v>
      </c>
    </row>
    <row r="48" spans="1:7" ht="48" x14ac:dyDescent="0.25">
      <c r="A48" s="7" t="s">
        <v>837</v>
      </c>
      <c r="B48" s="8" t="s">
        <v>739</v>
      </c>
      <c r="C48" s="5">
        <v>2014</v>
      </c>
      <c r="D48" s="37" t="s">
        <v>694</v>
      </c>
      <c r="E48" s="5" t="s">
        <v>33</v>
      </c>
      <c r="F48" s="5">
        <v>40</v>
      </c>
      <c r="G48" s="5" t="s">
        <v>236</v>
      </c>
    </row>
    <row r="49" spans="1:7" ht="48" x14ac:dyDescent="0.25">
      <c r="A49" s="4" t="s">
        <v>838</v>
      </c>
      <c r="B49" s="4" t="s">
        <v>738</v>
      </c>
      <c r="C49" s="6">
        <v>2013</v>
      </c>
      <c r="D49" s="38" t="s">
        <v>695</v>
      </c>
      <c r="E49" s="10" t="s">
        <v>418</v>
      </c>
      <c r="F49" s="6">
        <v>122</v>
      </c>
      <c r="G49" s="6" t="s">
        <v>446</v>
      </c>
    </row>
    <row r="50" spans="1:7" ht="36" x14ac:dyDescent="0.25">
      <c r="A50" s="8" t="s">
        <v>839</v>
      </c>
      <c r="B50" s="8" t="s">
        <v>737</v>
      </c>
      <c r="C50" s="5">
        <v>2012</v>
      </c>
      <c r="D50" s="37" t="s">
        <v>696</v>
      </c>
      <c r="E50" s="5" t="s">
        <v>221</v>
      </c>
      <c r="F50" s="5">
        <v>49</v>
      </c>
      <c r="G50" s="5" t="s">
        <v>246</v>
      </c>
    </row>
    <row r="51" spans="1:7" ht="36" x14ac:dyDescent="0.25">
      <c r="A51" s="4" t="s">
        <v>840</v>
      </c>
      <c r="B51" s="4" t="s">
        <v>736</v>
      </c>
      <c r="C51" s="6">
        <v>2012</v>
      </c>
      <c r="D51" s="38" t="s">
        <v>697</v>
      </c>
      <c r="E51" s="6" t="s">
        <v>434</v>
      </c>
      <c r="F51" s="6">
        <v>16</v>
      </c>
      <c r="G51" s="6" t="s">
        <v>420</v>
      </c>
    </row>
    <row r="52" spans="1:7" ht="36" customHeight="1" x14ac:dyDescent="0.25">
      <c r="A52" s="15" t="s">
        <v>841</v>
      </c>
      <c r="B52" s="15" t="s">
        <v>735</v>
      </c>
      <c r="C52" s="10">
        <v>2013</v>
      </c>
      <c r="D52" s="38" t="s">
        <v>661</v>
      </c>
      <c r="E52" s="10" t="s">
        <v>463</v>
      </c>
      <c r="F52" s="10">
        <v>289</v>
      </c>
      <c r="G52" s="10">
        <v>41883</v>
      </c>
    </row>
    <row r="53" spans="1:7" ht="36" customHeight="1" x14ac:dyDescent="0.25">
      <c r="A53" s="8" t="s">
        <v>842</v>
      </c>
      <c r="B53" s="8" t="s">
        <v>734</v>
      </c>
      <c r="C53" s="5">
        <v>2014</v>
      </c>
      <c r="D53" s="37" t="s">
        <v>698</v>
      </c>
      <c r="E53" s="5" t="s">
        <v>33</v>
      </c>
      <c r="F53" s="5">
        <v>45</v>
      </c>
      <c r="G53" s="5" t="s">
        <v>220</v>
      </c>
    </row>
    <row r="54" spans="1:7" ht="36" x14ac:dyDescent="0.25">
      <c r="A54" s="7" t="s">
        <v>843</v>
      </c>
      <c r="B54" s="8" t="s">
        <v>733</v>
      </c>
      <c r="C54" s="5">
        <v>2013</v>
      </c>
      <c r="D54" s="37" t="s">
        <v>699</v>
      </c>
      <c r="E54" s="5" t="s">
        <v>52</v>
      </c>
      <c r="F54" s="5">
        <v>33</v>
      </c>
      <c r="G54" s="5" t="s">
        <v>237</v>
      </c>
    </row>
    <row r="55" spans="1:7" ht="36" x14ac:dyDescent="0.25">
      <c r="A55" s="4" t="s">
        <v>844</v>
      </c>
      <c r="B55" s="4" t="s">
        <v>721</v>
      </c>
      <c r="C55" s="6">
        <v>2010</v>
      </c>
      <c r="D55" s="38" t="s">
        <v>662</v>
      </c>
      <c r="E55" s="6" t="s">
        <v>438</v>
      </c>
      <c r="F55" s="6">
        <v>107</v>
      </c>
      <c r="G55" s="6" t="s">
        <v>455</v>
      </c>
    </row>
    <row r="56" spans="1:7" ht="48" x14ac:dyDescent="0.25">
      <c r="A56" s="15" t="s">
        <v>845</v>
      </c>
      <c r="B56" s="15" t="s">
        <v>720</v>
      </c>
      <c r="C56" s="10">
        <v>2012</v>
      </c>
      <c r="D56" s="38" t="s">
        <v>700</v>
      </c>
      <c r="E56" s="10" t="s">
        <v>459</v>
      </c>
      <c r="F56" s="10">
        <v>31</v>
      </c>
      <c r="G56" s="10" t="s">
        <v>460</v>
      </c>
    </row>
    <row r="57" spans="1:7" ht="36" x14ac:dyDescent="0.25">
      <c r="A57" s="7" t="s">
        <v>846</v>
      </c>
      <c r="B57" s="4" t="s">
        <v>89</v>
      </c>
      <c r="C57" s="6">
        <v>2014</v>
      </c>
      <c r="D57" s="38" t="s">
        <v>701</v>
      </c>
      <c r="E57" s="6" t="s">
        <v>90</v>
      </c>
      <c r="F57" s="6">
        <v>10</v>
      </c>
      <c r="G57" s="6" t="s">
        <v>428</v>
      </c>
    </row>
    <row r="58" spans="1:7" ht="24" x14ac:dyDescent="0.25">
      <c r="A58" s="8" t="s">
        <v>847</v>
      </c>
      <c r="B58" s="8" t="s">
        <v>732</v>
      </c>
      <c r="C58" s="5">
        <v>2011</v>
      </c>
      <c r="D58" s="37" t="s">
        <v>702</v>
      </c>
      <c r="E58" s="5" t="s">
        <v>238</v>
      </c>
      <c r="F58" s="5">
        <v>434</v>
      </c>
      <c r="G58" s="5" t="s">
        <v>239</v>
      </c>
    </row>
    <row r="59" spans="1:7" ht="36" x14ac:dyDescent="0.25">
      <c r="A59" s="4" t="s">
        <v>848</v>
      </c>
      <c r="B59" s="4" t="s">
        <v>731</v>
      </c>
      <c r="C59" s="6">
        <v>2012</v>
      </c>
      <c r="D59" s="38" t="s">
        <v>663</v>
      </c>
      <c r="E59" s="6" t="s">
        <v>40</v>
      </c>
      <c r="F59" s="6">
        <v>46</v>
      </c>
      <c r="G59" s="6" t="s">
        <v>421</v>
      </c>
    </row>
    <row r="60" spans="1:7" ht="36" x14ac:dyDescent="0.25">
      <c r="A60" s="4" t="s">
        <v>849</v>
      </c>
      <c r="B60" s="4" t="s">
        <v>730</v>
      </c>
      <c r="C60" s="6">
        <v>2013</v>
      </c>
      <c r="D60" s="38" t="s">
        <v>703</v>
      </c>
      <c r="E60" s="5" t="s">
        <v>223</v>
      </c>
      <c r="F60" s="6">
        <v>8</v>
      </c>
      <c r="G60" s="6" t="s">
        <v>447</v>
      </c>
    </row>
    <row r="61" spans="1:7" ht="48" x14ac:dyDescent="0.25">
      <c r="A61" s="8" t="s">
        <v>850</v>
      </c>
      <c r="B61" s="8" t="s">
        <v>96</v>
      </c>
      <c r="C61" s="5">
        <v>2014</v>
      </c>
      <c r="D61" s="37" t="s">
        <v>704</v>
      </c>
      <c r="E61" s="10" t="s">
        <v>637</v>
      </c>
      <c r="F61" s="5">
        <v>122</v>
      </c>
      <c r="G61" s="5" t="s">
        <v>97</v>
      </c>
    </row>
    <row r="62" spans="1:7" ht="48" x14ac:dyDescent="0.25">
      <c r="A62" s="8" t="s">
        <v>851</v>
      </c>
      <c r="B62" s="8" t="s">
        <v>99</v>
      </c>
      <c r="C62" s="5">
        <v>2014</v>
      </c>
      <c r="D62" s="37" t="s">
        <v>705</v>
      </c>
      <c r="E62" s="5" t="s">
        <v>33</v>
      </c>
      <c r="F62" s="5">
        <v>36</v>
      </c>
      <c r="G62" s="5" t="s">
        <v>100</v>
      </c>
    </row>
    <row r="63" spans="1:7" ht="36" x14ac:dyDescent="0.25">
      <c r="A63" s="8" t="s">
        <v>852</v>
      </c>
      <c r="B63" s="8" t="s">
        <v>195</v>
      </c>
      <c r="C63" s="5">
        <v>2011</v>
      </c>
      <c r="D63" s="37" t="s">
        <v>706</v>
      </c>
      <c r="E63" s="5" t="s">
        <v>196</v>
      </c>
      <c r="F63" s="5">
        <v>31</v>
      </c>
      <c r="G63" s="5" t="s">
        <v>197</v>
      </c>
    </row>
    <row r="64" spans="1:7" ht="36" x14ac:dyDescent="0.25">
      <c r="A64" s="4" t="s">
        <v>853</v>
      </c>
      <c r="B64" s="4" t="s">
        <v>729</v>
      </c>
      <c r="C64" s="6">
        <v>2014</v>
      </c>
      <c r="D64" s="38" t="s">
        <v>664</v>
      </c>
      <c r="E64" s="5" t="s">
        <v>33</v>
      </c>
      <c r="F64" s="6">
        <v>39</v>
      </c>
      <c r="G64" s="6" t="s">
        <v>429</v>
      </c>
    </row>
    <row r="65" spans="1:7" ht="36" x14ac:dyDescent="0.25">
      <c r="A65" s="15" t="s">
        <v>854</v>
      </c>
      <c r="B65" s="15" t="s">
        <v>728</v>
      </c>
      <c r="C65" s="10">
        <v>2014</v>
      </c>
      <c r="D65" s="38" t="s">
        <v>665</v>
      </c>
      <c r="E65" s="5" t="s">
        <v>33</v>
      </c>
      <c r="F65" s="10">
        <v>38</v>
      </c>
      <c r="G65" s="10" t="s">
        <v>464</v>
      </c>
    </row>
    <row r="66" spans="1:7" ht="36" x14ac:dyDescent="0.25">
      <c r="A66" s="8" t="s">
        <v>855</v>
      </c>
      <c r="B66" s="8" t="s">
        <v>211</v>
      </c>
      <c r="C66" s="5">
        <v>2014</v>
      </c>
      <c r="D66" s="37" t="s">
        <v>666</v>
      </c>
      <c r="E66" s="5" t="s">
        <v>101</v>
      </c>
      <c r="F66" s="5">
        <v>54</v>
      </c>
      <c r="G66" s="5" t="s">
        <v>102</v>
      </c>
    </row>
    <row r="67" spans="1:7" ht="36" x14ac:dyDescent="0.25">
      <c r="A67" s="8" t="s">
        <v>856</v>
      </c>
      <c r="B67" s="8" t="s">
        <v>727</v>
      </c>
      <c r="C67" s="5">
        <v>2014</v>
      </c>
      <c r="D67" s="37" t="s">
        <v>707</v>
      </c>
      <c r="E67" s="5" t="s">
        <v>221</v>
      </c>
      <c r="F67" s="5">
        <v>51</v>
      </c>
      <c r="G67" s="5" t="s">
        <v>222</v>
      </c>
    </row>
    <row r="68" spans="1:7" ht="60" x14ac:dyDescent="0.25">
      <c r="A68" s="8" t="s">
        <v>857</v>
      </c>
      <c r="B68" s="8" t="s">
        <v>103</v>
      </c>
      <c r="C68" s="5">
        <v>2014</v>
      </c>
      <c r="D68" s="37" t="s">
        <v>708</v>
      </c>
      <c r="E68" s="5" t="s">
        <v>33</v>
      </c>
      <c r="F68" s="5">
        <v>45</v>
      </c>
      <c r="G68" s="5" t="s">
        <v>104</v>
      </c>
    </row>
    <row r="69" spans="1:7" ht="72" x14ac:dyDescent="0.25">
      <c r="A69" s="4" t="s">
        <v>858</v>
      </c>
      <c r="B69" s="4" t="s">
        <v>726</v>
      </c>
      <c r="C69" s="6">
        <v>2014</v>
      </c>
      <c r="D69" s="38" t="s">
        <v>709</v>
      </c>
      <c r="E69" s="5" t="s">
        <v>33</v>
      </c>
      <c r="F69" s="6">
        <v>46</v>
      </c>
      <c r="G69" s="6" t="s">
        <v>430</v>
      </c>
    </row>
    <row r="70" spans="1:7" s="42" customFormat="1" ht="36" x14ac:dyDescent="0.25">
      <c r="A70" s="7" t="s">
        <v>859</v>
      </c>
      <c r="B70" s="7" t="s">
        <v>240</v>
      </c>
      <c r="C70" s="9">
        <v>2014</v>
      </c>
      <c r="D70" s="41" t="s">
        <v>667</v>
      </c>
      <c r="E70" s="9" t="s">
        <v>33</v>
      </c>
      <c r="F70" s="9">
        <v>37</v>
      </c>
      <c r="G70" s="9" t="s">
        <v>241</v>
      </c>
    </row>
    <row r="71" spans="1:7" ht="48" x14ac:dyDescent="0.25">
      <c r="A71" s="8" t="s">
        <v>860</v>
      </c>
      <c r="B71" s="8" t="s">
        <v>725</v>
      </c>
      <c r="C71" s="5">
        <v>2012</v>
      </c>
      <c r="D71" s="37" t="s">
        <v>710</v>
      </c>
      <c r="E71" s="5" t="s">
        <v>242</v>
      </c>
      <c r="F71" s="5">
        <v>35</v>
      </c>
      <c r="G71" s="5" t="s">
        <v>243</v>
      </c>
    </row>
    <row r="72" spans="1:7" ht="48" x14ac:dyDescent="0.25">
      <c r="A72" s="4" t="s">
        <v>861</v>
      </c>
      <c r="B72" s="4" t="s">
        <v>724</v>
      </c>
      <c r="C72" s="6">
        <v>2013</v>
      </c>
      <c r="D72" s="38" t="s">
        <v>711</v>
      </c>
      <c r="E72" s="5" t="s">
        <v>131</v>
      </c>
      <c r="F72" s="6">
        <v>23</v>
      </c>
      <c r="G72" s="6" t="s">
        <v>448</v>
      </c>
    </row>
    <row r="73" spans="1:7" ht="48" x14ac:dyDescent="0.25">
      <c r="A73" s="15" t="s">
        <v>862</v>
      </c>
      <c r="B73" s="15" t="s">
        <v>723</v>
      </c>
      <c r="C73" s="10">
        <v>2013</v>
      </c>
      <c r="D73" s="38" t="s">
        <v>712</v>
      </c>
      <c r="E73" s="10" t="s">
        <v>434</v>
      </c>
      <c r="F73" s="10">
        <v>17</v>
      </c>
      <c r="G73" s="10" t="s">
        <v>461</v>
      </c>
    </row>
    <row r="74" spans="1:7" ht="48" x14ac:dyDescent="0.25">
      <c r="A74" s="8" t="s">
        <v>863</v>
      </c>
      <c r="B74" s="8" t="s">
        <v>136</v>
      </c>
      <c r="C74" s="5">
        <v>2014</v>
      </c>
      <c r="D74" s="37" t="s">
        <v>668</v>
      </c>
      <c r="E74" s="5" t="s">
        <v>90</v>
      </c>
      <c r="F74" s="5">
        <v>8</v>
      </c>
      <c r="G74" s="25" t="s">
        <v>135</v>
      </c>
    </row>
    <row r="75" spans="1:7" ht="36" customHeight="1" x14ac:dyDescent="0.25">
      <c r="A75" s="4" t="s">
        <v>864</v>
      </c>
      <c r="B75" s="4" t="s">
        <v>722</v>
      </c>
      <c r="C75" s="6">
        <v>2013</v>
      </c>
      <c r="D75" s="38" t="s">
        <v>713</v>
      </c>
      <c r="E75" s="6" t="s">
        <v>450</v>
      </c>
      <c r="F75" s="6">
        <v>284</v>
      </c>
      <c r="G75" s="6" t="s">
        <v>451</v>
      </c>
    </row>
  </sheetData>
  <autoFilter ref="A1:G75">
    <sortState ref="A2:H91">
      <sortCondition ref="A1"/>
    </sortState>
  </autoFilter>
  <sortState ref="A2:I91">
    <sortCondition ref="A1"/>
  </sortState>
  <pageMargins left="0.7" right="0.7" top="0.75" bottom="0.75" header="0.3" footer="0.3"/>
  <pageSetup paperSize="9" orientation="portrait" r:id="rId1"/>
  <ignoredErrors>
    <ignoredError sqref="G74" twoDigitTextYear="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20"/>
  <sheetViews>
    <sheetView zoomScaleNormal="100" workbookViewId="0">
      <pane xSplit="1" ySplit="2" topLeftCell="B21" activePane="bottomRight" state="frozen"/>
      <selection pane="topRight" activeCell="C1" sqref="C1"/>
      <selection pane="bottomLeft" activeCell="A3" sqref="A3"/>
      <selection pane="bottomRight" activeCell="E6" sqref="E6"/>
    </sheetView>
  </sheetViews>
  <sheetFormatPr baseColWidth="10" defaultColWidth="11" defaultRowHeight="12" x14ac:dyDescent="0.25"/>
  <cols>
    <col min="1" max="1" width="10" style="3" bestFit="1" customWidth="1"/>
    <col min="2" max="2" width="61.140625" style="3" bestFit="1" customWidth="1"/>
    <col min="3" max="3" width="17.28515625" style="3" customWidth="1"/>
    <col min="4" max="4" width="13.85546875" style="3" bestFit="1" customWidth="1"/>
    <col min="5" max="5" width="18" style="3" customWidth="1"/>
    <col min="6" max="6" width="10.85546875" style="3" bestFit="1" customWidth="1"/>
    <col min="7" max="7" width="15.7109375" style="3" customWidth="1"/>
    <col min="8" max="8" width="10.5703125" style="3" bestFit="1" customWidth="1"/>
    <col min="9" max="9" width="15" style="3" bestFit="1" customWidth="1"/>
    <col min="10" max="10" width="14.85546875" style="3" bestFit="1" customWidth="1"/>
    <col min="11" max="11" width="15.85546875" style="3" bestFit="1" customWidth="1"/>
    <col min="12" max="15" width="15" style="2" customWidth="1"/>
    <col min="16" max="16384" width="11" style="2"/>
  </cols>
  <sheetData>
    <row r="1" spans="1:11" ht="12" customHeight="1" x14ac:dyDescent="0.25">
      <c r="A1" s="45" t="s">
        <v>11</v>
      </c>
      <c r="B1" s="46" t="s">
        <v>251</v>
      </c>
      <c r="C1" s="45" t="s">
        <v>638</v>
      </c>
      <c r="D1" s="45" t="s">
        <v>326</v>
      </c>
      <c r="E1" s="45" t="s">
        <v>322</v>
      </c>
      <c r="F1" s="44" t="s">
        <v>9</v>
      </c>
      <c r="G1" s="44"/>
      <c r="H1" s="44"/>
      <c r="I1" s="44"/>
      <c r="J1" s="44"/>
      <c r="K1" s="44"/>
    </row>
    <row r="2" spans="1:11" ht="24" x14ac:dyDescent="0.25">
      <c r="A2" s="44"/>
      <c r="B2" s="47"/>
      <c r="C2" s="44"/>
      <c r="D2" s="44"/>
      <c r="E2" s="44"/>
      <c r="F2" s="29" t="s">
        <v>384</v>
      </c>
      <c r="G2" s="29" t="s">
        <v>385</v>
      </c>
      <c r="H2" s="29" t="s">
        <v>386</v>
      </c>
      <c r="I2" s="29" t="s">
        <v>387</v>
      </c>
      <c r="J2" s="29" t="s">
        <v>388</v>
      </c>
      <c r="K2" s="29" t="s">
        <v>389</v>
      </c>
    </row>
    <row r="3" spans="1:11" ht="36" x14ac:dyDescent="0.25">
      <c r="A3" s="7" t="s">
        <v>146</v>
      </c>
      <c r="B3" s="7" t="s">
        <v>142</v>
      </c>
      <c r="C3" s="9" t="s">
        <v>137</v>
      </c>
      <c r="D3" s="9" t="s">
        <v>189</v>
      </c>
      <c r="E3" s="9">
        <v>2</v>
      </c>
      <c r="F3" s="9">
        <v>3</v>
      </c>
      <c r="G3" s="9">
        <v>2</v>
      </c>
      <c r="H3" s="9">
        <v>2</v>
      </c>
      <c r="I3" s="9">
        <v>3</v>
      </c>
      <c r="J3" s="9">
        <v>1</v>
      </c>
      <c r="K3" s="9">
        <v>3</v>
      </c>
    </row>
    <row r="4" spans="1:11" ht="36" x14ac:dyDescent="0.25">
      <c r="A4" s="7" t="s">
        <v>145</v>
      </c>
      <c r="B4" s="7" t="s">
        <v>147</v>
      </c>
      <c r="C4" s="9" t="s">
        <v>137</v>
      </c>
      <c r="D4" s="9" t="s">
        <v>76</v>
      </c>
      <c r="E4" s="9">
        <v>3</v>
      </c>
      <c r="F4" s="9">
        <v>3</v>
      </c>
      <c r="G4" s="9">
        <v>2</v>
      </c>
      <c r="H4" s="9">
        <v>1</v>
      </c>
      <c r="I4" s="9">
        <v>3</v>
      </c>
      <c r="J4" s="9">
        <v>1</v>
      </c>
      <c r="K4" s="9">
        <v>3</v>
      </c>
    </row>
    <row r="5" spans="1:11" ht="48" x14ac:dyDescent="0.25">
      <c r="A5" s="7" t="s">
        <v>151</v>
      </c>
      <c r="B5" s="7" t="s">
        <v>154</v>
      </c>
      <c r="C5" s="9" t="s">
        <v>137</v>
      </c>
      <c r="D5" s="9" t="s">
        <v>76</v>
      </c>
      <c r="E5" s="9" t="s">
        <v>179</v>
      </c>
      <c r="F5" s="9">
        <v>3</v>
      </c>
      <c r="G5" s="9">
        <v>3</v>
      </c>
      <c r="H5" s="9">
        <v>1</v>
      </c>
      <c r="I5" s="9">
        <v>3</v>
      </c>
      <c r="J5" s="9">
        <v>1</v>
      </c>
      <c r="K5" s="9">
        <v>3</v>
      </c>
    </row>
    <row r="6" spans="1:11" ht="48" customHeight="1" x14ac:dyDescent="0.25">
      <c r="A6" s="7" t="s">
        <v>152</v>
      </c>
      <c r="B6" s="7" t="s">
        <v>155</v>
      </c>
      <c r="C6" s="9" t="s">
        <v>137</v>
      </c>
      <c r="D6" s="9" t="s">
        <v>76</v>
      </c>
      <c r="E6" s="9" t="s">
        <v>179</v>
      </c>
      <c r="F6" s="9">
        <v>3</v>
      </c>
      <c r="G6" s="9">
        <v>3</v>
      </c>
      <c r="H6" s="9">
        <v>1</v>
      </c>
      <c r="I6" s="9">
        <v>3</v>
      </c>
      <c r="J6" s="9">
        <v>1</v>
      </c>
      <c r="K6" s="9">
        <v>3</v>
      </c>
    </row>
    <row r="7" spans="1:11" ht="36" x14ac:dyDescent="0.25">
      <c r="A7" s="7" t="s">
        <v>153</v>
      </c>
      <c r="B7" s="7" t="s">
        <v>156</v>
      </c>
      <c r="C7" s="9" t="s">
        <v>137</v>
      </c>
      <c r="D7" s="9" t="s">
        <v>76</v>
      </c>
      <c r="E7" s="9" t="s">
        <v>179</v>
      </c>
      <c r="F7" s="9">
        <v>3</v>
      </c>
      <c r="G7" s="9">
        <v>3</v>
      </c>
      <c r="H7" s="9">
        <v>1</v>
      </c>
      <c r="I7" s="9">
        <v>3</v>
      </c>
      <c r="J7" s="9">
        <v>1</v>
      </c>
      <c r="K7" s="9">
        <v>3</v>
      </c>
    </row>
    <row r="8" spans="1:11" ht="48" x14ac:dyDescent="0.25">
      <c r="A8" s="7" t="s">
        <v>160</v>
      </c>
      <c r="B8" s="7" t="s">
        <v>182</v>
      </c>
      <c r="C8" s="5" t="s">
        <v>137</v>
      </c>
      <c r="D8" s="5" t="s">
        <v>148</v>
      </c>
      <c r="E8" s="9" t="s">
        <v>179</v>
      </c>
      <c r="F8" s="9">
        <v>3</v>
      </c>
      <c r="G8" s="9">
        <v>3</v>
      </c>
      <c r="H8" s="9">
        <v>2</v>
      </c>
      <c r="I8" s="9">
        <v>3</v>
      </c>
      <c r="J8" s="9">
        <v>1</v>
      </c>
      <c r="K8" s="9">
        <v>3</v>
      </c>
    </row>
    <row r="9" spans="1:11" ht="48" x14ac:dyDescent="0.25">
      <c r="A9" s="7" t="s">
        <v>161</v>
      </c>
      <c r="B9" s="7" t="s">
        <v>175</v>
      </c>
      <c r="C9" s="9" t="s">
        <v>137</v>
      </c>
      <c r="D9" s="9" t="s">
        <v>148</v>
      </c>
      <c r="E9" s="9">
        <v>2</v>
      </c>
      <c r="F9" s="9">
        <v>2</v>
      </c>
      <c r="G9" s="9">
        <v>2</v>
      </c>
      <c r="H9" s="9">
        <v>2</v>
      </c>
      <c r="I9" s="9">
        <v>3</v>
      </c>
      <c r="J9" s="9">
        <v>1</v>
      </c>
      <c r="K9" s="9">
        <v>3</v>
      </c>
    </row>
    <row r="10" spans="1:11" ht="48" x14ac:dyDescent="0.25">
      <c r="A10" s="7" t="s">
        <v>162</v>
      </c>
      <c r="B10" s="7" t="s">
        <v>175</v>
      </c>
      <c r="C10" s="9" t="s">
        <v>137</v>
      </c>
      <c r="D10" s="9" t="s">
        <v>148</v>
      </c>
      <c r="E10" s="9">
        <v>2</v>
      </c>
      <c r="F10" s="9">
        <v>2</v>
      </c>
      <c r="G10" s="9">
        <v>2</v>
      </c>
      <c r="H10" s="9">
        <v>2</v>
      </c>
      <c r="I10" s="9">
        <v>3</v>
      </c>
      <c r="J10" s="9">
        <v>1</v>
      </c>
      <c r="K10" s="9">
        <v>3</v>
      </c>
    </row>
    <row r="11" spans="1:11" ht="48" x14ac:dyDescent="0.25">
      <c r="A11" s="7" t="s">
        <v>163</v>
      </c>
      <c r="B11" s="7" t="s">
        <v>175</v>
      </c>
      <c r="C11" s="9" t="s">
        <v>137</v>
      </c>
      <c r="D11" s="9" t="s">
        <v>148</v>
      </c>
      <c r="E11" s="9">
        <v>2</v>
      </c>
      <c r="F11" s="9">
        <v>2</v>
      </c>
      <c r="G11" s="9">
        <v>2</v>
      </c>
      <c r="H11" s="9">
        <v>2</v>
      </c>
      <c r="I11" s="9">
        <v>3</v>
      </c>
      <c r="J11" s="9">
        <v>1</v>
      </c>
      <c r="K11" s="9">
        <v>3</v>
      </c>
    </row>
    <row r="12" spans="1:11" ht="48" x14ac:dyDescent="0.25">
      <c r="A12" s="7" t="s">
        <v>164</v>
      </c>
      <c r="B12" s="7" t="s">
        <v>175</v>
      </c>
      <c r="C12" s="9" t="s">
        <v>137</v>
      </c>
      <c r="D12" s="9" t="s">
        <v>148</v>
      </c>
      <c r="E12" s="9">
        <v>2</v>
      </c>
      <c r="F12" s="9">
        <v>2</v>
      </c>
      <c r="G12" s="9">
        <v>2</v>
      </c>
      <c r="H12" s="9">
        <v>2</v>
      </c>
      <c r="I12" s="9">
        <v>3</v>
      </c>
      <c r="J12" s="9">
        <v>1</v>
      </c>
      <c r="K12" s="9">
        <v>3</v>
      </c>
    </row>
    <row r="13" spans="1:11" ht="48" x14ac:dyDescent="0.25">
      <c r="A13" s="7" t="s">
        <v>165</v>
      </c>
      <c r="B13" s="7" t="s">
        <v>175</v>
      </c>
      <c r="C13" s="9" t="s">
        <v>137</v>
      </c>
      <c r="D13" s="9" t="s">
        <v>148</v>
      </c>
      <c r="E13" s="9">
        <v>2</v>
      </c>
      <c r="F13" s="9">
        <v>2</v>
      </c>
      <c r="G13" s="9">
        <v>2</v>
      </c>
      <c r="H13" s="9">
        <v>2</v>
      </c>
      <c r="I13" s="9">
        <v>3</v>
      </c>
      <c r="J13" s="9">
        <v>1</v>
      </c>
      <c r="K13" s="9">
        <v>3</v>
      </c>
    </row>
    <row r="14" spans="1:11" ht="48" x14ac:dyDescent="0.25">
      <c r="A14" s="7" t="s">
        <v>166</v>
      </c>
      <c r="B14" s="7" t="s">
        <v>175</v>
      </c>
      <c r="C14" s="9" t="s">
        <v>137</v>
      </c>
      <c r="D14" s="9" t="s">
        <v>148</v>
      </c>
      <c r="E14" s="9">
        <v>2</v>
      </c>
      <c r="F14" s="9">
        <v>2</v>
      </c>
      <c r="G14" s="9">
        <v>2</v>
      </c>
      <c r="H14" s="9">
        <v>2</v>
      </c>
      <c r="I14" s="9">
        <v>3</v>
      </c>
      <c r="J14" s="9">
        <v>1</v>
      </c>
      <c r="K14" s="9">
        <v>3</v>
      </c>
    </row>
    <row r="15" spans="1:11" ht="48" x14ac:dyDescent="0.25">
      <c r="A15" s="7" t="s">
        <v>167</v>
      </c>
      <c r="B15" s="7" t="s">
        <v>175</v>
      </c>
      <c r="C15" s="9" t="s">
        <v>137</v>
      </c>
      <c r="D15" s="9" t="s">
        <v>148</v>
      </c>
      <c r="E15" s="9">
        <v>2</v>
      </c>
      <c r="F15" s="9">
        <v>2</v>
      </c>
      <c r="G15" s="9">
        <v>2</v>
      </c>
      <c r="H15" s="9">
        <v>2</v>
      </c>
      <c r="I15" s="9">
        <v>3</v>
      </c>
      <c r="J15" s="9">
        <v>1</v>
      </c>
      <c r="K15" s="9">
        <v>3</v>
      </c>
    </row>
    <row r="16" spans="1:11" ht="48" x14ac:dyDescent="0.25">
      <c r="A16" s="7" t="s">
        <v>168</v>
      </c>
      <c r="B16" s="7" t="s">
        <v>175</v>
      </c>
      <c r="C16" s="9" t="s">
        <v>137</v>
      </c>
      <c r="D16" s="9" t="s">
        <v>148</v>
      </c>
      <c r="E16" s="9">
        <v>2</v>
      </c>
      <c r="F16" s="9">
        <v>2</v>
      </c>
      <c r="G16" s="9">
        <v>2</v>
      </c>
      <c r="H16" s="9">
        <v>2</v>
      </c>
      <c r="I16" s="9">
        <v>3</v>
      </c>
      <c r="J16" s="9">
        <v>1</v>
      </c>
      <c r="K16" s="9">
        <v>3</v>
      </c>
    </row>
    <row r="17" spans="1:11" ht="48" x14ac:dyDescent="0.25">
      <c r="A17" s="7" t="s">
        <v>169</v>
      </c>
      <c r="B17" s="7" t="s">
        <v>175</v>
      </c>
      <c r="C17" s="9" t="s">
        <v>137</v>
      </c>
      <c r="D17" s="9" t="s">
        <v>148</v>
      </c>
      <c r="E17" s="9">
        <v>2</v>
      </c>
      <c r="F17" s="9">
        <v>2</v>
      </c>
      <c r="G17" s="9">
        <v>2</v>
      </c>
      <c r="H17" s="9">
        <v>2</v>
      </c>
      <c r="I17" s="9">
        <v>3</v>
      </c>
      <c r="J17" s="9">
        <v>1</v>
      </c>
      <c r="K17" s="9">
        <v>3</v>
      </c>
    </row>
    <row r="18" spans="1:11" ht="48" x14ac:dyDescent="0.25">
      <c r="A18" s="7" t="s">
        <v>170</v>
      </c>
      <c r="B18" s="7" t="s">
        <v>175</v>
      </c>
      <c r="C18" s="9" t="s">
        <v>137</v>
      </c>
      <c r="D18" s="9" t="s">
        <v>148</v>
      </c>
      <c r="E18" s="9">
        <v>2</v>
      </c>
      <c r="F18" s="9">
        <v>2</v>
      </c>
      <c r="G18" s="9">
        <v>2</v>
      </c>
      <c r="H18" s="9">
        <v>2</v>
      </c>
      <c r="I18" s="9">
        <v>3</v>
      </c>
      <c r="J18" s="9">
        <v>1</v>
      </c>
      <c r="K18" s="9">
        <v>3</v>
      </c>
    </row>
    <row r="19" spans="1:11" ht="48" x14ac:dyDescent="0.25">
      <c r="A19" s="7" t="s">
        <v>171</v>
      </c>
      <c r="B19" s="7" t="s">
        <v>175</v>
      </c>
      <c r="C19" s="9" t="s">
        <v>137</v>
      </c>
      <c r="D19" s="9" t="s">
        <v>148</v>
      </c>
      <c r="E19" s="9">
        <v>2</v>
      </c>
      <c r="F19" s="9">
        <v>2</v>
      </c>
      <c r="G19" s="9">
        <v>2</v>
      </c>
      <c r="H19" s="9">
        <v>2</v>
      </c>
      <c r="I19" s="9">
        <v>3</v>
      </c>
      <c r="J19" s="9">
        <v>1</v>
      </c>
      <c r="K19" s="9">
        <v>3</v>
      </c>
    </row>
    <row r="20" spans="1:11" ht="48" x14ac:dyDescent="0.25">
      <c r="A20" s="7" t="s">
        <v>172</v>
      </c>
      <c r="B20" s="7" t="s">
        <v>175</v>
      </c>
      <c r="C20" s="9" t="s">
        <v>137</v>
      </c>
      <c r="D20" s="9" t="s">
        <v>148</v>
      </c>
      <c r="E20" s="9">
        <v>2</v>
      </c>
      <c r="F20" s="9">
        <v>2</v>
      </c>
      <c r="G20" s="9">
        <v>2</v>
      </c>
      <c r="H20" s="9">
        <v>2</v>
      </c>
      <c r="I20" s="9">
        <v>3</v>
      </c>
      <c r="J20" s="9">
        <v>1</v>
      </c>
      <c r="K20" s="9">
        <v>3</v>
      </c>
    </row>
    <row r="21" spans="1:11" ht="24" x14ac:dyDescent="0.25">
      <c r="A21" s="7" t="s">
        <v>173</v>
      </c>
      <c r="B21" s="7" t="s">
        <v>176</v>
      </c>
      <c r="C21" s="9" t="s">
        <v>137</v>
      </c>
      <c r="D21" s="9" t="s">
        <v>148</v>
      </c>
      <c r="E21" s="6">
        <v>2</v>
      </c>
      <c r="F21" s="6">
        <v>2</v>
      </c>
      <c r="G21" s="6">
        <v>1</v>
      </c>
      <c r="H21" s="6">
        <v>1</v>
      </c>
      <c r="I21" s="9">
        <v>2</v>
      </c>
      <c r="J21" s="6">
        <v>2</v>
      </c>
      <c r="K21" s="9">
        <v>3</v>
      </c>
    </row>
    <row r="22" spans="1:11" ht="24" x14ac:dyDescent="0.25">
      <c r="A22" s="7" t="s">
        <v>180</v>
      </c>
      <c r="B22" s="4" t="s">
        <v>178</v>
      </c>
      <c r="C22" s="9" t="s">
        <v>137</v>
      </c>
      <c r="D22" s="6" t="s">
        <v>28</v>
      </c>
      <c r="E22" s="6">
        <v>2</v>
      </c>
      <c r="F22" s="6">
        <v>3</v>
      </c>
      <c r="G22" s="6">
        <v>3</v>
      </c>
      <c r="H22" s="6">
        <v>2</v>
      </c>
      <c r="I22" s="9">
        <v>3</v>
      </c>
      <c r="J22" s="6">
        <v>1</v>
      </c>
      <c r="K22" s="9">
        <v>3</v>
      </c>
    </row>
    <row r="23" spans="1:11" ht="36" x14ac:dyDescent="0.25">
      <c r="A23" s="4" t="s">
        <v>306</v>
      </c>
      <c r="B23" s="4" t="s">
        <v>270</v>
      </c>
      <c r="C23" s="6" t="s">
        <v>307</v>
      </c>
      <c r="D23" s="6" t="s">
        <v>76</v>
      </c>
      <c r="E23" s="6">
        <v>1</v>
      </c>
      <c r="F23" s="6">
        <v>3</v>
      </c>
      <c r="G23" s="6">
        <v>1</v>
      </c>
      <c r="H23" s="6">
        <v>1</v>
      </c>
      <c r="I23" s="6">
        <v>2</v>
      </c>
      <c r="J23" s="6">
        <v>2</v>
      </c>
      <c r="K23" s="6">
        <v>3</v>
      </c>
    </row>
    <row r="24" spans="1:11" ht="72" x14ac:dyDescent="0.25">
      <c r="A24" s="4" t="s">
        <v>308</v>
      </c>
      <c r="B24" s="4" t="s">
        <v>309</v>
      </c>
      <c r="C24" s="6" t="s">
        <v>307</v>
      </c>
      <c r="D24" s="6" t="s">
        <v>76</v>
      </c>
      <c r="E24" s="6">
        <v>1</v>
      </c>
      <c r="F24" s="6">
        <v>3</v>
      </c>
      <c r="G24" s="6">
        <v>2</v>
      </c>
      <c r="H24" s="6">
        <v>2</v>
      </c>
      <c r="I24" s="6">
        <v>3</v>
      </c>
      <c r="J24" s="6">
        <v>2</v>
      </c>
      <c r="K24" s="6">
        <v>3</v>
      </c>
    </row>
    <row r="25" spans="1:11" ht="72" x14ac:dyDescent="0.25">
      <c r="A25" s="4" t="s">
        <v>310</v>
      </c>
      <c r="B25" s="4" t="s">
        <v>287</v>
      </c>
      <c r="C25" s="6" t="s">
        <v>307</v>
      </c>
      <c r="D25" s="6" t="s">
        <v>193</v>
      </c>
      <c r="E25" s="6">
        <v>1</v>
      </c>
      <c r="F25" s="6">
        <v>1</v>
      </c>
      <c r="G25" s="6">
        <v>1</v>
      </c>
      <c r="H25" s="5">
        <v>1</v>
      </c>
      <c r="I25" s="6">
        <v>2</v>
      </c>
      <c r="J25" s="6">
        <v>1</v>
      </c>
      <c r="K25" s="6">
        <v>3</v>
      </c>
    </row>
    <row r="26" spans="1:11" ht="108" x14ac:dyDescent="0.25">
      <c r="A26" s="4" t="s">
        <v>311</v>
      </c>
      <c r="B26" s="4" t="s">
        <v>312</v>
      </c>
      <c r="C26" s="6" t="s">
        <v>307</v>
      </c>
      <c r="D26" s="6" t="s">
        <v>193</v>
      </c>
      <c r="E26" s="6">
        <v>1</v>
      </c>
      <c r="F26" s="6">
        <v>2</v>
      </c>
      <c r="G26" s="6">
        <v>2</v>
      </c>
      <c r="H26" s="6">
        <v>1</v>
      </c>
      <c r="I26" s="6">
        <v>2</v>
      </c>
      <c r="J26" s="6">
        <v>1</v>
      </c>
      <c r="K26" s="6">
        <v>3</v>
      </c>
    </row>
    <row r="27" spans="1:11" ht="60" x14ac:dyDescent="0.25">
      <c r="A27" s="4" t="s">
        <v>313</v>
      </c>
      <c r="B27" s="4" t="s">
        <v>290</v>
      </c>
      <c r="C27" s="6" t="s">
        <v>307</v>
      </c>
      <c r="D27" s="6" t="s">
        <v>76</v>
      </c>
      <c r="E27" s="6">
        <v>1</v>
      </c>
      <c r="F27" s="6">
        <v>2</v>
      </c>
      <c r="G27" s="5">
        <v>2</v>
      </c>
      <c r="H27" s="6">
        <v>2</v>
      </c>
      <c r="I27" s="6">
        <v>2</v>
      </c>
      <c r="J27" s="6">
        <v>2</v>
      </c>
      <c r="K27" s="6">
        <v>3</v>
      </c>
    </row>
    <row r="28" spans="1:11" ht="24" x14ac:dyDescent="0.25">
      <c r="A28" s="4" t="s">
        <v>314</v>
      </c>
      <c r="B28" s="4" t="s">
        <v>293</v>
      </c>
      <c r="C28" s="6" t="s">
        <v>307</v>
      </c>
      <c r="D28" s="6" t="s">
        <v>193</v>
      </c>
      <c r="E28" s="6">
        <v>1</v>
      </c>
      <c r="F28" s="6">
        <v>1</v>
      </c>
      <c r="G28" s="6">
        <v>1</v>
      </c>
      <c r="H28" s="6">
        <v>1</v>
      </c>
      <c r="I28" s="6">
        <v>2</v>
      </c>
      <c r="J28" s="6">
        <v>2</v>
      </c>
      <c r="K28" s="6">
        <v>3</v>
      </c>
    </row>
    <row r="29" spans="1:11" ht="108" x14ac:dyDescent="0.25">
      <c r="A29" s="4" t="s">
        <v>315</v>
      </c>
      <c r="B29" s="4" t="s">
        <v>297</v>
      </c>
      <c r="C29" s="6" t="s">
        <v>307</v>
      </c>
      <c r="D29" s="6" t="s">
        <v>193</v>
      </c>
      <c r="E29" s="6">
        <v>14</v>
      </c>
      <c r="F29" s="6">
        <v>2</v>
      </c>
      <c r="G29" s="6">
        <v>2</v>
      </c>
      <c r="H29" s="6">
        <v>2</v>
      </c>
      <c r="I29" s="6">
        <v>2</v>
      </c>
      <c r="J29" s="6">
        <v>2</v>
      </c>
      <c r="K29" s="6">
        <v>3</v>
      </c>
    </row>
    <row r="30" spans="1:11" ht="48" x14ac:dyDescent="0.25">
      <c r="A30" s="4" t="s">
        <v>316</v>
      </c>
      <c r="B30" s="8" t="s">
        <v>318</v>
      </c>
      <c r="C30" s="5" t="s">
        <v>307</v>
      </c>
      <c r="D30" s="5" t="s">
        <v>189</v>
      </c>
      <c r="E30" s="5">
        <v>1</v>
      </c>
      <c r="F30" s="5">
        <v>2</v>
      </c>
      <c r="G30" s="5">
        <v>2</v>
      </c>
      <c r="H30" s="5">
        <v>3</v>
      </c>
      <c r="I30" s="5">
        <v>2</v>
      </c>
      <c r="J30" s="5">
        <v>1</v>
      </c>
      <c r="K30" s="6">
        <v>2</v>
      </c>
    </row>
    <row r="31" spans="1:11" ht="60" x14ac:dyDescent="0.25">
      <c r="A31" s="4" t="s">
        <v>319</v>
      </c>
      <c r="B31" s="4" t="s">
        <v>299</v>
      </c>
      <c r="C31" s="6" t="s">
        <v>307</v>
      </c>
      <c r="D31" s="6" t="s">
        <v>76</v>
      </c>
      <c r="E31" s="6">
        <v>1</v>
      </c>
      <c r="F31" s="6">
        <v>2</v>
      </c>
      <c r="G31" s="6">
        <v>1</v>
      </c>
      <c r="H31" s="5">
        <v>1</v>
      </c>
      <c r="I31" s="6">
        <v>2</v>
      </c>
      <c r="J31" s="6">
        <v>2</v>
      </c>
      <c r="K31" s="6">
        <v>3</v>
      </c>
    </row>
    <row r="32" spans="1:11" ht="108" x14ac:dyDescent="0.25">
      <c r="A32" s="4" t="s">
        <v>320</v>
      </c>
      <c r="B32" s="4" t="s">
        <v>303</v>
      </c>
      <c r="C32" s="6" t="s">
        <v>307</v>
      </c>
      <c r="D32" s="6" t="s">
        <v>76</v>
      </c>
      <c r="E32" s="6">
        <v>1</v>
      </c>
      <c r="F32" s="6">
        <v>2</v>
      </c>
      <c r="G32" s="6">
        <v>2</v>
      </c>
      <c r="H32" s="6">
        <v>2</v>
      </c>
      <c r="I32" s="6">
        <v>3</v>
      </c>
      <c r="J32" s="6">
        <v>2</v>
      </c>
      <c r="K32" s="6">
        <v>3</v>
      </c>
    </row>
    <row r="33" spans="1:11" ht="60" customHeight="1" x14ac:dyDescent="0.25">
      <c r="A33" s="4" t="s">
        <v>20</v>
      </c>
      <c r="B33" s="4" t="s">
        <v>31</v>
      </c>
      <c r="C33" s="6" t="s">
        <v>15</v>
      </c>
      <c r="D33" s="6" t="s">
        <v>19</v>
      </c>
      <c r="E33" s="6">
        <v>4</v>
      </c>
      <c r="F33" s="6">
        <v>3</v>
      </c>
      <c r="G33" s="6">
        <v>2</v>
      </c>
      <c r="H33" s="6">
        <v>3</v>
      </c>
      <c r="I33" s="6">
        <v>3</v>
      </c>
      <c r="J33" s="9">
        <v>2</v>
      </c>
      <c r="K33" s="6">
        <v>2</v>
      </c>
    </row>
    <row r="34" spans="1:11" ht="48" x14ac:dyDescent="0.25">
      <c r="A34" s="4" t="s">
        <v>23</v>
      </c>
      <c r="B34" s="4" t="s">
        <v>30</v>
      </c>
      <c r="C34" s="6" t="s">
        <v>15</v>
      </c>
      <c r="D34" s="6" t="s">
        <v>28</v>
      </c>
      <c r="E34" s="6">
        <v>3</v>
      </c>
      <c r="F34" s="6">
        <v>3</v>
      </c>
      <c r="G34" s="6">
        <v>3</v>
      </c>
      <c r="H34" s="6">
        <v>3</v>
      </c>
      <c r="I34" s="6">
        <v>3</v>
      </c>
      <c r="J34" s="9">
        <v>2</v>
      </c>
      <c r="K34" s="6">
        <v>3</v>
      </c>
    </row>
    <row r="35" spans="1:11" ht="84" x14ac:dyDescent="0.25">
      <c r="A35" s="4" t="s">
        <v>35</v>
      </c>
      <c r="B35" s="4" t="s">
        <v>786</v>
      </c>
      <c r="C35" s="6" t="s">
        <v>15</v>
      </c>
      <c r="D35" s="6" t="s">
        <v>19</v>
      </c>
      <c r="E35" s="6">
        <v>1</v>
      </c>
      <c r="F35" s="6">
        <v>3</v>
      </c>
      <c r="G35" s="6">
        <v>3</v>
      </c>
      <c r="H35" s="6">
        <v>1</v>
      </c>
      <c r="I35" s="6">
        <v>3</v>
      </c>
      <c r="J35" s="6">
        <v>2</v>
      </c>
      <c r="K35" s="6">
        <v>3</v>
      </c>
    </row>
    <row r="36" spans="1:11" ht="60" x14ac:dyDescent="0.25">
      <c r="A36" s="4" t="s">
        <v>46</v>
      </c>
      <c r="B36" s="8" t="s">
        <v>207</v>
      </c>
      <c r="C36" s="6" t="s">
        <v>15</v>
      </c>
      <c r="D36" s="5" t="s">
        <v>19</v>
      </c>
      <c r="E36" s="6" t="s">
        <v>179</v>
      </c>
      <c r="F36" s="5">
        <v>3</v>
      </c>
      <c r="G36" s="5">
        <v>1</v>
      </c>
      <c r="H36" s="5">
        <v>3</v>
      </c>
      <c r="I36" s="5">
        <v>3</v>
      </c>
      <c r="J36" s="5">
        <v>2</v>
      </c>
      <c r="K36" s="5">
        <v>3</v>
      </c>
    </row>
    <row r="37" spans="1:11" ht="48" customHeight="1" x14ac:dyDescent="0.25">
      <c r="A37" s="4" t="s">
        <v>54</v>
      </c>
      <c r="B37" s="4" t="s">
        <v>187</v>
      </c>
      <c r="C37" s="6" t="s">
        <v>15</v>
      </c>
      <c r="D37" s="6" t="s">
        <v>19</v>
      </c>
      <c r="E37" s="6" t="s">
        <v>179</v>
      </c>
      <c r="F37" s="6">
        <v>3</v>
      </c>
      <c r="G37" s="6">
        <v>3</v>
      </c>
      <c r="H37" s="6">
        <v>3</v>
      </c>
      <c r="I37" s="6">
        <v>2</v>
      </c>
      <c r="J37" s="6">
        <v>2</v>
      </c>
      <c r="K37" s="6">
        <v>2</v>
      </c>
    </row>
    <row r="38" spans="1:11" ht="48" x14ac:dyDescent="0.25">
      <c r="A38" s="4" t="s">
        <v>56</v>
      </c>
      <c r="B38" s="4" t="s">
        <v>59</v>
      </c>
      <c r="C38" s="6" t="s">
        <v>15</v>
      </c>
      <c r="D38" s="6" t="s">
        <v>28</v>
      </c>
      <c r="E38" s="6">
        <v>7</v>
      </c>
      <c r="F38" s="6">
        <v>3</v>
      </c>
      <c r="G38" s="6">
        <v>2</v>
      </c>
      <c r="H38" s="6">
        <v>3</v>
      </c>
      <c r="I38" s="6">
        <v>3</v>
      </c>
      <c r="J38" s="6">
        <v>2</v>
      </c>
      <c r="K38" s="6">
        <v>3</v>
      </c>
    </row>
    <row r="39" spans="1:11" ht="24" x14ac:dyDescent="0.25">
      <c r="A39" s="4" t="s">
        <v>57</v>
      </c>
      <c r="B39" s="4" t="s">
        <v>60</v>
      </c>
      <c r="C39" s="6" t="s">
        <v>15</v>
      </c>
      <c r="D39" s="6" t="s">
        <v>28</v>
      </c>
      <c r="E39" s="6">
        <v>2</v>
      </c>
      <c r="F39" s="6">
        <v>3</v>
      </c>
      <c r="G39" s="6">
        <v>3</v>
      </c>
      <c r="H39" s="6">
        <v>3</v>
      </c>
      <c r="I39" s="6">
        <v>3</v>
      </c>
      <c r="J39" s="6">
        <v>2</v>
      </c>
      <c r="K39" s="6">
        <v>3</v>
      </c>
    </row>
    <row r="40" spans="1:11" ht="45" customHeight="1" x14ac:dyDescent="0.25">
      <c r="A40" s="4" t="s">
        <v>67</v>
      </c>
      <c r="B40" s="4" t="s">
        <v>119</v>
      </c>
      <c r="C40" s="6" t="s">
        <v>15</v>
      </c>
      <c r="D40" s="6" t="s">
        <v>189</v>
      </c>
      <c r="E40" s="6">
        <v>5</v>
      </c>
      <c r="F40" s="6">
        <v>2</v>
      </c>
      <c r="G40" s="6">
        <v>2</v>
      </c>
      <c r="H40" s="6">
        <v>2</v>
      </c>
      <c r="I40" s="6">
        <v>3</v>
      </c>
      <c r="J40" s="6">
        <v>2</v>
      </c>
      <c r="K40" s="6">
        <v>2</v>
      </c>
    </row>
    <row r="41" spans="1:11" ht="60.75" customHeight="1" x14ac:dyDescent="0.25">
      <c r="A41" s="4" t="s">
        <v>74</v>
      </c>
      <c r="B41" s="4" t="s">
        <v>77</v>
      </c>
      <c r="C41" s="6" t="s">
        <v>15</v>
      </c>
      <c r="D41" s="6" t="s">
        <v>76</v>
      </c>
      <c r="E41" s="6" t="s">
        <v>179</v>
      </c>
      <c r="F41" s="6">
        <v>3</v>
      </c>
      <c r="G41" s="6">
        <v>3</v>
      </c>
      <c r="H41" s="6">
        <v>2</v>
      </c>
      <c r="I41" s="6">
        <v>3</v>
      </c>
      <c r="J41" s="6">
        <v>2</v>
      </c>
      <c r="K41" s="6">
        <v>3</v>
      </c>
    </row>
    <row r="42" spans="1:11" ht="36" x14ac:dyDescent="0.25">
      <c r="A42" s="4" t="s">
        <v>82</v>
      </c>
      <c r="B42" s="4" t="s">
        <v>188</v>
      </c>
      <c r="C42" s="6" t="s">
        <v>15</v>
      </c>
      <c r="D42" s="6" t="s">
        <v>19</v>
      </c>
      <c r="E42" s="6">
        <v>4</v>
      </c>
      <c r="F42" s="6">
        <v>3</v>
      </c>
      <c r="G42" s="6">
        <v>2</v>
      </c>
      <c r="H42" s="6">
        <v>3</v>
      </c>
      <c r="I42" s="6">
        <v>3</v>
      </c>
      <c r="J42" s="6">
        <v>2</v>
      </c>
      <c r="K42" s="6">
        <v>3</v>
      </c>
    </row>
    <row r="43" spans="1:11" ht="48" x14ac:dyDescent="0.25">
      <c r="A43" s="4" t="s">
        <v>87</v>
      </c>
      <c r="B43" s="4" t="s">
        <v>93</v>
      </c>
      <c r="C43" s="6" t="s">
        <v>15</v>
      </c>
      <c r="D43" s="6" t="s">
        <v>19</v>
      </c>
      <c r="E43" s="6">
        <v>2</v>
      </c>
      <c r="F43" s="6">
        <v>3</v>
      </c>
      <c r="G43" s="6">
        <v>2</v>
      </c>
      <c r="H43" s="6">
        <v>3</v>
      </c>
      <c r="I43" s="6">
        <v>3</v>
      </c>
      <c r="J43" s="6">
        <v>2</v>
      </c>
      <c r="K43" s="6">
        <v>3</v>
      </c>
    </row>
    <row r="44" spans="1:11" ht="27.75" customHeight="1" x14ac:dyDescent="0.25">
      <c r="A44" s="4" t="s">
        <v>94</v>
      </c>
      <c r="B44" s="4" t="s">
        <v>95</v>
      </c>
      <c r="C44" s="6" t="s">
        <v>15</v>
      </c>
      <c r="D44" s="6" t="s">
        <v>19</v>
      </c>
      <c r="E44" s="6">
        <v>2</v>
      </c>
      <c r="F44" s="6">
        <v>3</v>
      </c>
      <c r="G44" s="6">
        <v>2</v>
      </c>
      <c r="H44" s="6">
        <v>3</v>
      </c>
      <c r="I44" s="6">
        <v>3</v>
      </c>
      <c r="J44" s="6">
        <v>2</v>
      </c>
      <c r="K44" s="6">
        <v>3</v>
      </c>
    </row>
    <row r="45" spans="1:11" ht="35.25" customHeight="1" x14ac:dyDescent="0.25">
      <c r="A45" s="8" t="s">
        <v>110</v>
      </c>
      <c r="B45" s="4" t="s">
        <v>117</v>
      </c>
      <c r="C45" s="6" t="s">
        <v>15</v>
      </c>
      <c r="D45" s="6" t="s">
        <v>19</v>
      </c>
      <c r="E45" s="6" t="s">
        <v>179</v>
      </c>
      <c r="F45" s="6">
        <v>3</v>
      </c>
      <c r="G45" s="6">
        <v>3</v>
      </c>
      <c r="H45" s="6">
        <v>2</v>
      </c>
      <c r="I45" s="6">
        <v>2</v>
      </c>
      <c r="J45" s="6">
        <v>2</v>
      </c>
      <c r="K45" s="6">
        <v>3</v>
      </c>
    </row>
    <row r="46" spans="1:11" ht="36" customHeight="1" x14ac:dyDescent="0.25">
      <c r="A46" s="8" t="s">
        <v>109</v>
      </c>
      <c r="B46" s="4" t="s">
        <v>117</v>
      </c>
      <c r="C46" s="6" t="s">
        <v>15</v>
      </c>
      <c r="D46" s="6" t="s">
        <v>19</v>
      </c>
      <c r="E46" s="6" t="s">
        <v>179</v>
      </c>
      <c r="F46" s="6">
        <v>3</v>
      </c>
      <c r="G46" s="6">
        <v>2</v>
      </c>
      <c r="H46" s="6">
        <v>2</v>
      </c>
      <c r="I46" s="6">
        <v>3</v>
      </c>
      <c r="J46" s="6">
        <v>2</v>
      </c>
      <c r="K46" s="6">
        <v>3</v>
      </c>
    </row>
    <row r="47" spans="1:11" ht="24" x14ac:dyDescent="0.25">
      <c r="A47" s="4" t="s">
        <v>138</v>
      </c>
      <c r="B47" s="4" t="s">
        <v>121</v>
      </c>
      <c r="C47" s="6" t="s">
        <v>15</v>
      </c>
      <c r="D47" s="6" t="s">
        <v>19</v>
      </c>
      <c r="E47" s="6">
        <v>3</v>
      </c>
      <c r="F47" s="6">
        <v>3</v>
      </c>
      <c r="G47" s="6">
        <v>2</v>
      </c>
      <c r="H47" s="6">
        <v>3</v>
      </c>
      <c r="I47" s="6">
        <v>3</v>
      </c>
      <c r="J47" s="6">
        <v>2</v>
      </c>
      <c r="K47" s="6">
        <v>3</v>
      </c>
    </row>
    <row r="48" spans="1:11" ht="60" x14ac:dyDescent="0.25">
      <c r="A48" s="4" t="s">
        <v>204</v>
      </c>
      <c r="B48" s="4" t="s">
        <v>208</v>
      </c>
      <c r="C48" s="6" t="s">
        <v>15</v>
      </c>
      <c r="D48" s="6" t="s">
        <v>19</v>
      </c>
      <c r="E48" s="6" t="s">
        <v>179</v>
      </c>
      <c r="F48" s="6">
        <v>3</v>
      </c>
      <c r="G48" s="6">
        <v>1</v>
      </c>
      <c r="H48" s="6">
        <v>3</v>
      </c>
      <c r="I48" s="6">
        <v>3</v>
      </c>
      <c r="J48" s="6">
        <v>2</v>
      </c>
      <c r="K48" s="6">
        <v>3</v>
      </c>
    </row>
    <row r="49" spans="1:11" ht="36" x14ac:dyDescent="0.25">
      <c r="A49" s="7" t="s">
        <v>268</v>
      </c>
      <c r="B49" s="7" t="s">
        <v>270</v>
      </c>
      <c r="C49" s="9" t="s">
        <v>271</v>
      </c>
      <c r="D49" s="9" t="s">
        <v>76</v>
      </c>
      <c r="E49" s="9">
        <v>1</v>
      </c>
      <c r="F49" s="9">
        <v>3</v>
      </c>
      <c r="G49" s="9">
        <v>1</v>
      </c>
      <c r="H49" s="9">
        <v>1</v>
      </c>
      <c r="I49" s="9">
        <v>2</v>
      </c>
      <c r="J49" s="9">
        <v>2</v>
      </c>
      <c r="K49" s="6">
        <v>3</v>
      </c>
    </row>
    <row r="50" spans="1:11" ht="48" x14ac:dyDescent="0.25">
      <c r="A50" s="7" t="s">
        <v>272</v>
      </c>
      <c r="B50" s="4" t="s">
        <v>273</v>
      </c>
      <c r="C50" s="6" t="s">
        <v>271</v>
      </c>
      <c r="D50" s="6" t="s">
        <v>189</v>
      </c>
      <c r="E50" s="6">
        <v>1</v>
      </c>
      <c r="F50" s="6">
        <v>1</v>
      </c>
      <c r="G50" s="6">
        <v>2</v>
      </c>
      <c r="H50" s="6">
        <v>1</v>
      </c>
      <c r="I50" s="6">
        <v>3</v>
      </c>
      <c r="J50" s="9">
        <v>1</v>
      </c>
      <c r="K50" s="6">
        <v>3</v>
      </c>
    </row>
    <row r="51" spans="1:11" ht="60" x14ac:dyDescent="0.25">
      <c r="A51" s="7" t="s">
        <v>275</v>
      </c>
      <c r="B51" s="4" t="s">
        <v>277</v>
      </c>
      <c r="C51" s="6" t="s">
        <v>271</v>
      </c>
      <c r="D51" s="6" t="s">
        <v>148</v>
      </c>
      <c r="E51" s="6">
        <v>1</v>
      </c>
      <c r="F51" s="6">
        <v>1</v>
      </c>
      <c r="G51" s="6">
        <v>1</v>
      </c>
      <c r="H51" s="6">
        <v>1</v>
      </c>
      <c r="I51" s="6">
        <v>2</v>
      </c>
      <c r="J51" s="6">
        <v>2</v>
      </c>
      <c r="K51" s="6">
        <v>3</v>
      </c>
    </row>
    <row r="52" spans="1:11" ht="60" x14ac:dyDescent="0.25">
      <c r="A52" s="7" t="s">
        <v>278</v>
      </c>
      <c r="B52" s="4" t="s">
        <v>787</v>
      </c>
      <c r="C52" s="6" t="s">
        <v>271</v>
      </c>
      <c r="D52" s="6" t="s">
        <v>148</v>
      </c>
      <c r="E52" s="6">
        <v>1</v>
      </c>
      <c r="F52" s="6">
        <v>1</v>
      </c>
      <c r="G52" s="6">
        <v>1</v>
      </c>
      <c r="H52" s="6">
        <v>1</v>
      </c>
      <c r="I52" s="6">
        <v>2</v>
      </c>
      <c r="J52" s="6">
        <v>2</v>
      </c>
      <c r="K52" s="6">
        <v>3</v>
      </c>
    </row>
    <row r="53" spans="1:11" ht="24" x14ac:dyDescent="0.25">
      <c r="A53" s="7" t="s">
        <v>280</v>
      </c>
      <c r="B53" s="4" t="s">
        <v>282</v>
      </c>
      <c r="C53" s="6" t="s">
        <v>271</v>
      </c>
      <c r="D53" s="6" t="s">
        <v>193</v>
      </c>
      <c r="E53" s="6">
        <v>3</v>
      </c>
      <c r="F53" s="6">
        <v>2</v>
      </c>
      <c r="G53" s="6">
        <v>2</v>
      </c>
      <c r="H53" s="6">
        <v>1</v>
      </c>
      <c r="I53" s="6">
        <v>2</v>
      </c>
      <c r="J53" s="6">
        <v>1</v>
      </c>
      <c r="K53" s="6">
        <v>3</v>
      </c>
    </row>
    <row r="54" spans="1:11" ht="24" x14ac:dyDescent="0.25">
      <c r="A54" s="7" t="s">
        <v>283</v>
      </c>
      <c r="B54" s="4" t="s">
        <v>284</v>
      </c>
      <c r="C54" s="6" t="s">
        <v>271</v>
      </c>
      <c r="D54" s="6" t="s">
        <v>148</v>
      </c>
      <c r="E54" s="6">
        <v>1</v>
      </c>
      <c r="F54" s="6">
        <v>1</v>
      </c>
      <c r="G54" s="6">
        <v>1</v>
      </c>
      <c r="H54" s="6">
        <v>1</v>
      </c>
      <c r="I54" s="6">
        <v>2</v>
      </c>
      <c r="J54" s="6">
        <v>1</v>
      </c>
      <c r="K54" s="6">
        <v>3</v>
      </c>
    </row>
    <row r="55" spans="1:11" ht="72" x14ac:dyDescent="0.25">
      <c r="A55" s="7" t="s">
        <v>285</v>
      </c>
      <c r="B55" s="4" t="s">
        <v>287</v>
      </c>
      <c r="C55" s="6" t="s">
        <v>271</v>
      </c>
      <c r="D55" s="9" t="s">
        <v>193</v>
      </c>
      <c r="E55" s="6">
        <v>1</v>
      </c>
      <c r="F55" s="6">
        <v>1</v>
      </c>
      <c r="G55" s="6">
        <v>1</v>
      </c>
      <c r="H55" s="5">
        <v>1</v>
      </c>
      <c r="I55" s="6">
        <v>2</v>
      </c>
      <c r="J55" s="6">
        <v>1</v>
      </c>
      <c r="K55" s="6">
        <v>3</v>
      </c>
    </row>
    <row r="56" spans="1:11" ht="60" x14ac:dyDescent="0.25">
      <c r="A56" s="7" t="s">
        <v>288</v>
      </c>
      <c r="B56" s="4" t="s">
        <v>290</v>
      </c>
      <c r="C56" s="6" t="s">
        <v>271</v>
      </c>
      <c r="D56" s="6" t="s">
        <v>76</v>
      </c>
      <c r="E56" s="6">
        <v>1</v>
      </c>
      <c r="F56" s="6">
        <v>2</v>
      </c>
      <c r="G56" s="5">
        <v>2</v>
      </c>
      <c r="H56" s="5">
        <v>2</v>
      </c>
      <c r="I56" s="6">
        <v>2</v>
      </c>
      <c r="J56" s="6">
        <v>2</v>
      </c>
      <c r="K56" s="6">
        <v>3</v>
      </c>
    </row>
    <row r="57" spans="1:11" ht="24" x14ac:dyDescent="0.25">
      <c r="A57" s="7" t="s">
        <v>291</v>
      </c>
      <c r="B57" s="4" t="s">
        <v>293</v>
      </c>
      <c r="C57" s="6" t="s">
        <v>271</v>
      </c>
      <c r="D57" s="6" t="s">
        <v>193</v>
      </c>
      <c r="E57" s="6">
        <v>1</v>
      </c>
      <c r="F57" s="6">
        <v>1</v>
      </c>
      <c r="G57" s="5">
        <v>1</v>
      </c>
      <c r="H57" s="5">
        <v>1</v>
      </c>
      <c r="I57" s="6">
        <v>2</v>
      </c>
      <c r="J57" s="6">
        <v>1</v>
      </c>
      <c r="K57" s="6">
        <v>3</v>
      </c>
    </row>
    <row r="58" spans="1:11" ht="60" x14ac:dyDescent="0.25">
      <c r="A58" s="7" t="s">
        <v>294</v>
      </c>
      <c r="B58" s="4" t="s">
        <v>788</v>
      </c>
      <c r="C58" s="6" t="s">
        <v>271</v>
      </c>
      <c r="D58" s="6" t="s">
        <v>193</v>
      </c>
      <c r="E58" s="6">
        <v>1</v>
      </c>
      <c r="F58" s="6">
        <v>1</v>
      </c>
      <c r="G58" s="6">
        <v>1</v>
      </c>
      <c r="H58" s="6">
        <v>1</v>
      </c>
      <c r="I58" s="6">
        <v>2</v>
      </c>
      <c r="J58" s="6">
        <v>2</v>
      </c>
      <c r="K58" s="6">
        <v>3</v>
      </c>
    </row>
    <row r="59" spans="1:11" ht="108" x14ac:dyDescent="0.25">
      <c r="A59" s="7" t="s">
        <v>295</v>
      </c>
      <c r="B59" s="4" t="s">
        <v>297</v>
      </c>
      <c r="C59" s="6" t="s">
        <v>271</v>
      </c>
      <c r="D59" s="6" t="s">
        <v>193</v>
      </c>
      <c r="E59" s="6">
        <v>14</v>
      </c>
      <c r="F59" s="6">
        <v>2</v>
      </c>
      <c r="G59" s="6">
        <v>2</v>
      </c>
      <c r="H59" s="6">
        <v>2</v>
      </c>
      <c r="I59" s="6">
        <v>2</v>
      </c>
      <c r="J59" s="6">
        <v>2</v>
      </c>
      <c r="K59" s="6">
        <v>3</v>
      </c>
    </row>
    <row r="60" spans="1:11" ht="60" x14ac:dyDescent="0.25">
      <c r="A60" s="7" t="s">
        <v>298</v>
      </c>
      <c r="B60" s="4" t="s">
        <v>299</v>
      </c>
      <c r="C60" s="6" t="s">
        <v>271</v>
      </c>
      <c r="D60" s="6" t="s">
        <v>76</v>
      </c>
      <c r="E60" s="6">
        <v>1</v>
      </c>
      <c r="F60" s="6">
        <v>2</v>
      </c>
      <c r="G60" s="6">
        <v>1</v>
      </c>
      <c r="H60" s="5">
        <v>1</v>
      </c>
      <c r="I60" s="6">
        <v>2</v>
      </c>
      <c r="J60" s="6">
        <v>2</v>
      </c>
      <c r="K60" s="6">
        <v>3</v>
      </c>
    </row>
    <row r="61" spans="1:11" ht="36" x14ac:dyDescent="0.25">
      <c r="A61" s="7" t="s">
        <v>300</v>
      </c>
      <c r="B61" s="4" t="s">
        <v>301</v>
      </c>
      <c r="C61" s="6" t="s">
        <v>271</v>
      </c>
      <c r="D61" s="6" t="s">
        <v>76</v>
      </c>
      <c r="E61" s="6">
        <v>1</v>
      </c>
      <c r="F61" s="6">
        <v>1</v>
      </c>
      <c r="G61" s="6">
        <v>1</v>
      </c>
      <c r="H61" s="6">
        <v>2</v>
      </c>
      <c r="I61" s="6">
        <v>2</v>
      </c>
      <c r="J61" s="6">
        <v>2</v>
      </c>
      <c r="K61" s="6">
        <v>3</v>
      </c>
    </row>
    <row r="62" spans="1:11" ht="108" x14ac:dyDescent="0.25">
      <c r="A62" s="7" t="s">
        <v>302</v>
      </c>
      <c r="B62" s="4" t="s">
        <v>303</v>
      </c>
      <c r="C62" s="6" t="s">
        <v>271</v>
      </c>
      <c r="D62" s="6" t="s">
        <v>76</v>
      </c>
      <c r="E62" s="6">
        <v>1</v>
      </c>
      <c r="F62" s="6">
        <v>2</v>
      </c>
      <c r="G62" s="6">
        <v>2</v>
      </c>
      <c r="H62" s="6">
        <v>2</v>
      </c>
      <c r="I62" s="6">
        <v>3</v>
      </c>
      <c r="J62" s="6">
        <v>2</v>
      </c>
      <c r="K62" s="6">
        <v>3</v>
      </c>
    </row>
    <row r="63" spans="1:11" ht="120" x14ac:dyDescent="0.25">
      <c r="A63" s="7" t="s">
        <v>304</v>
      </c>
      <c r="B63" s="4" t="s">
        <v>305</v>
      </c>
      <c r="C63" s="6" t="s">
        <v>271</v>
      </c>
      <c r="D63" s="6" t="s">
        <v>76</v>
      </c>
      <c r="E63" s="6">
        <v>1</v>
      </c>
      <c r="F63" s="6">
        <v>3</v>
      </c>
      <c r="G63" s="6">
        <v>2</v>
      </c>
      <c r="H63" s="6">
        <v>3</v>
      </c>
      <c r="I63" s="6">
        <v>3</v>
      </c>
      <c r="J63" s="6">
        <v>2</v>
      </c>
      <c r="K63" s="6">
        <v>3</v>
      </c>
    </row>
    <row r="64" spans="1:11" ht="60" x14ac:dyDescent="0.25">
      <c r="A64" s="4" t="s">
        <v>247</v>
      </c>
      <c r="B64" s="4" t="s">
        <v>201</v>
      </c>
      <c r="C64" s="6" t="s">
        <v>186</v>
      </c>
      <c r="D64" s="6" t="s">
        <v>193</v>
      </c>
      <c r="E64" s="6">
        <v>2</v>
      </c>
      <c r="F64" s="6">
        <v>2</v>
      </c>
      <c r="G64" s="6">
        <v>1</v>
      </c>
      <c r="H64" s="6">
        <v>2</v>
      </c>
      <c r="I64" s="6">
        <v>3</v>
      </c>
      <c r="J64" s="6">
        <v>2</v>
      </c>
      <c r="K64" s="6">
        <v>2</v>
      </c>
    </row>
    <row r="65" spans="1:11" ht="72" x14ac:dyDescent="0.25">
      <c r="A65" s="4" t="s">
        <v>248</v>
      </c>
      <c r="B65" s="4" t="s">
        <v>202</v>
      </c>
      <c r="C65" s="6" t="s">
        <v>186</v>
      </c>
      <c r="D65" s="6" t="s">
        <v>193</v>
      </c>
      <c r="E65" s="6">
        <v>2</v>
      </c>
      <c r="F65" s="6">
        <v>2</v>
      </c>
      <c r="G65" s="6">
        <v>1</v>
      </c>
      <c r="H65" s="6">
        <v>2</v>
      </c>
      <c r="I65" s="6">
        <v>3</v>
      </c>
      <c r="J65" s="6">
        <v>2</v>
      </c>
      <c r="K65" s="6">
        <v>2</v>
      </c>
    </row>
    <row r="66" spans="1:11" ht="24" x14ac:dyDescent="0.25">
      <c r="A66" s="4" t="s">
        <v>249</v>
      </c>
      <c r="B66" s="4" t="s">
        <v>191</v>
      </c>
      <c r="C66" s="6" t="s">
        <v>186</v>
      </c>
      <c r="D66" s="6" t="s">
        <v>193</v>
      </c>
      <c r="E66" s="6" t="s">
        <v>179</v>
      </c>
      <c r="F66" s="6">
        <v>2</v>
      </c>
      <c r="G66" s="6">
        <v>1</v>
      </c>
      <c r="H66" s="6">
        <v>2</v>
      </c>
      <c r="I66" s="6">
        <v>3</v>
      </c>
      <c r="J66" s="6">
        <v>2</v>
      </c>
      <c r="K66" s="6">
        <v>2</v>
      </c>
    </row>
    <row r="67" spans="1:11" ht="24" x14ac:dyDescent="0.25">
      <c r="A67" s="4" t="s">
        <v>250</v>
      </c>
      <c r="B67" s="4" t="s">
        <v>192</v>
      </c>
      <c r="C67" s="6" t="s">
        <v>186</v>
      </c>
      <c r="D67" s="6" t="s">
        <v>19</v>
      </c>
      <c r="E67" s="6" t="s">
        <v>179</v>
      </c>
      <c r="F67" s="6">
        <v>3</v>
      </c>
      <c r="G67" s="6">
        <v>2</v>
      </c>
      <c r="H67" s="6">
        <v>3</v>
      </c>
      <c r="I67" s="6">
        <v>3</v>
      </c>
      <c r="J67" s="6">
        <v>2</v>
      </c>
      <c r="K67" s="6">
        <v>3</v>
      </c>
    </row>
    <row r="68" spans="1:11" ht="108" x14ac:dyDescent="0.25">
      <c r="A68" s="4" t="s">
        <v>714</v>
      </c>
      <c r="B68" s="4" t="s">
        <v>575</v>
      </c>
      <c r="C68" s="6" t="s">
        <v>592</v>
      </c>
      <c r="D68" s="6" t="s">
        <v>76</v>
      </c>
      <c r="E68" s="6" t="s">
        <v>472</v>
      </c>
      <c r="F68" s="6">
        <v>3</v>
      </c>
      <c r="G68" s="6">
        <v>2</v>
      </c>
      <c r="H68" s="6">
        <v>1</v>
      </c>
      <c r="I68" s="6">
        <v>3</v>
      </c>
      <c r="J68" s="5">
        <v>1</v>
      </c>
      <c r="K68" s="6">
        <v>1</v>
      </c>
    </row>
    <row r="69" spans="1:11" ht="168" x14ac:dyDescent="0.25">
      <c r="A69" s="4" t="s">
        <v>717</v>
      </c>
      <c r="B69" s="4" t="s">
        <v>578</v>
      </c>
      <c r="C69" s="6" t="s">
        <v>592</v>
      </c>
      <c r="D69" s="6" t="s">
        <v>19</v>
      </c>
      <c r="E69" s="6">
        <v>3</v>
      </c>
      <c r="F69" s="6">
        <v>3</v>
      </c>
      <c r="G69" s="6">
        <v>3</v>
      </c>
      <c r="H69" s="6">
        <v>3</v>
      </c>
      <c r="I69" s="6">
        <v>2</v>
      </c>
      <c r="J69" s="9">
        <v>1</v>
      </c>
      <c r="K69" s="6">
        <v>2</v>
      </c>
    </row>
    <row r="70" spans="1:11" ht="192" x14ac:dyDescent="0.25">
      <c r="A70" s="4" t="s">
        <v>719</v>
      </c>
      <c r="B70" s="4" t="s">
        <v>581</v>
      </c>
      <c r="C70" s="6" t="s">
        <v>592</v>
      </c>
      <c r="D70" s="6" t="s">
        <v>19</v>
      </c>
      <c r="E70" s="6" t="s">
        <v>472</v>
      </c>
      <c r="F70" s="6">
        <v>2</v>
      </c>
      <c r="G70" s="6">
        <v>2</v>
      </c>
      <c r="H70" s="6">
        <v>3</v>
      </c>
      <c r="I70" s="6">
        <v>2</v>
      </c>
      <c r="J70" s="6">
        <v>1</v>
      </c>
      <c r="K70" s="6">
        <v>1</v>
      </c>
    </row>
    <row r="71" spans="1:11" ht="108" x14ac:dyDescent="0.25">
      <c r="A71" s="4" t="s">
        <v>768</v>
      </c>
      <c r="B71" s="4" t="s">
        <v>583</v>
      </c>
      <c r="C71" s="6" t="s">
        <v>592</v>
      </c>
      <c r="D71" s="9" t="s">
        <v>193</v>
      </c>
      <c r="E71" s="6">
        <v>3</v>
      </c>
      <c r="F71" s="9">
        <v>3</v>
      </c>
      <c r="G71" s="9">
        <v>1</v>
      </c>
      <c r="H71" s="9">
        <v>1</v>
      </c>
      <c r="I71" s="9">
        <v>3</v>
      </c>
      <c r="J71" s="9">
        <v>1</v>
      </c>
      <c r="K71" s="9">
        <v>3</v>
      </c>
    </row>
    <row r="72" spans="1:11" ht="84" x14ac:dyDescent="0.25">
      <c r="A72" s="4" t="s">
        <v>769</v>
      </c>
      <c r="B72" s="4" t="s">
        <v>584</v>
      </c>
      <c r="C72" s="6" t="s">
        <v>592</v>
      </c>
      <c r="D72" s="6" t="s">
        <v>19</v>
      </c>
      <c r="E72" s="6" t="s">
        <v>472</v>
      </c>
      <c r="F72" s="6">
        <v>2</v>
      </c>
      <c r="G72" s="6">
        <v>2</v>
      </c>
      <c r="H72" s="6">
        <v>2</v>
      </c>
      <c r="I72" s="6">
        <v>1</v>
      </c>
      <c r="J72" s="6">
        <v>2</v>
      </c>
      <c r="K72" s="6">
        <v>2</v>
      </c>
    </row>
    <row r="73" spans="1:11" ht="108" x14ac:dyDescent="0.25">
      <c r="A73" s="4" t="s">
        <v>770</v>
      </c>
      <c r="B73" s="4" t="s">
        <v>587</v>
      </c>
      <c r="C73" s="6" t="s">
        <v>592</v>
      </c>
      <c r="D73" s="6" t="s">
        <v>19</v>
      </c>
      <c r="E73" s="6" t="s">
        <v>472</v>
      </c>
      <c r="F73" s="6">
        <v>2</v>
      </c>
      <c r="G73" s="6">
        <v>2</v>
      </c>
      <c r="H73" s="6">
        <v>2</v>
      </c>
      <c r="I73" s="6">
        <v>1</v>
      </c>
      <c r="J73" s="6">
        <v>2</v>
      </c>
      <c r="K73" s="6">
        <v>2</v>
      </c>
    </row>
    <row r="74" spans="1:11" ht="120" x14ac:dyDescent="0.25">
      <c r="A74" s="4" t="s">
        <v>771</v>
      </c>
      <c r="B74" s="4" t="s">
        <v>589</v>
      </c>
      <c r="C74" s="6" t="s">
        <v>592</v>
      </c>
      <c r="D74" s="6" t="s">
        <v>19</v>
      </c>
      <c r="E74" s="6" t="s">
        <v>472</v>
      </c>
      <c r="F74" s="6">
        <v>2</v>
      </c>
      <c r="G74" s="6">
        <v>2</v>
      </c>
      <c r="H74" s="6">
        <v>2</v>
      </c>
      <c r="I74" s="6">
        <v>1</v>
      </c>
      <c r="J74" s="6">
        <v>2</v>
      </c>
      <c r="K74" s="6">
        <v>2</v>
      </c>
    </row>
    <row r="75" spans="1:11" ht="252" x14ac:dyDescent="0.25">
      <c r="A75" s="4" t="s">
        <v>716</v>
      </c>
      <c r="B75" s="4" t="s">
        <v>591</v>
      </c>
      <c r="C75" s="6" t="s">
        <v>592</v>
      </c>
      <c r="D75" s="6" t="s">
        <v>19</v>
      </c>
      <c r="E75" s="6">
        <v>3</v>
      </c>
      <c r="F75" s="6">
        <v>2</v>
      </c>
      <c r="G75" s="6">
        <v>3</v>
      </c>
      <c r="H75" s="6">
        <v>3</v>
      </c>
      <c r="I75" s="6">
        <v>3</v>
      </c>
      <c r="J75" s="6">
        <v>2</v>
      </c>
      <c r="K75" s="6">
        <v>2</v>
      </c>
    </row>
    <row r="76" spans="1:11" ht="312" x14ac:dyDescent="0.25">
      <c r="A76" s="4" t="s">
        <v>772</v>
      </c>
      <c r="B76" s="4" t="s">
        <v>593</v>
      </c>
      <c r="C76" s="6" t="s">
        <v>592</v>
      </c>
      <c r="D76" s="6" t="s">
        <v>19</v>
      </c>
      <c r="E76" s="6" t="s">
        <v>594</v>
      </c>
      <c r="F76" s="6">
        <v>1</v>
      </c>
      <c r="G76" s="6">
        <v>2</v>
      </c>
      <c r="H76" s="6">
        <v>3</v>
      </c>
      <c r="I76" s="6">
        <v>2</v>
      </c>
      <c r="J76" s="6">
        <v>2</v>
      </c>
      <c r="K76" s="6">
        <v>2</v>
      </c>
    </row>
    <row r="77" spans="1:11" ht="96" x14ac:dyDescent="0.25">
      <c r="A77" s="4" t="s">
        <v>773</v>
      </c>
      <c r="B77" s="4" t="s">
        <v>596</v>
      </c>
      <c r="C77" s="6" t="s">
        <v>592</v>
      </c>
      <c r="D77" s="6" t="s">
        <v>19</v>
      </c>
      <c r="E77" s="6" t="s">
        <v>594</v>
      </c>
      <c r="F77" s="6">
        <v>2</v>
      </c>
      <c r="G77" s="6">
        <v>2</v>
      </c>
      <c r="H77" s="6">
        <v>3</v>
      </c>
      <c r="I77" s="6">
        <v>1</v>
      </c>
      <c r="J77" s="6" t="s">
        <v>505</v>
      </c>
      <c r="K77" s="6">
        <v>2</v>
      </c>
    </row>
    <row r="78" spans="1:11" ht="72" x14ac:dyDescent="0.25">
      <c r="A78" s="4" t="s">
        <v>718</v>
      </c>
      <c r="B78" s="4" t="s">
        <v>597</v>
      </c>
      <c r="C78" s="6" t="s">
        <v>592</v>
      </c>
      <c r="D78" s="6" t="s">
        <v>529</v>
      </c>
      <c r="E78" s="6" t="s">
        <v>179</v>
      </c>
      <c r="F78" s="6">
        <v>1</v>
      </c>
      <c r="G78" s="6">
        <v>2</v>
      </c>
      <c r="H78" s="6">
        <v>2</v>
      </c>
      <c r="I78" s="6">
        <v>1</v>
      </c>
      <c r="J78" s="6">
        <v>1</v>
      </c>
      <c r="K78" s="6">
        <v>1</v>
      </c>
    </row>
    <row r="79" spans="1:11" ht="156" x14ac:dyDescent="0.25">
      <c r="A79" s="4" t="s">
        <v>715</v>
      </c>
      <c r="B79" s="4" t="s">
        <v>599</v>
      </c>
      <c r="C79" s="6" t="s">
        <v>592</v>
      </c>
      <c r="D79" s="6" t="s">
        <v>19</v>
      </c>
      <c r="E79" s="6" t="s">
        <v>472</v>
      </c>
      <c r="F79" s="6">
        <v>3</v>
      </c>
      <c r="G79" s="6">
        <v>3</v>
      </c>
      <c r="H79" s="6">
        <v>3</v>
      </c>
      <c r="I79" s="6">
        <v>2</v>
      </c>
      <c r="J79" s="6">
        <v>1</v>
      </c>
      <c r="K79" s="6">
        <v>2</v>
      </c>
    </row>
    <row r="80" spans="1:11" ht="72" x14ac:dyDescent="0.25">
      <c r="A80" s="4" t="s">
        <v>253</v>
      </c>
      <c r="B80" s="4" t="s">
        <v>789</v>
      </c>
      <c r="C80" s="6" t="s">
        <v>255</v>
      </c>
      <c r="D80" s="6" t="s">
        <v>76</v>
      </c>
      <c r="E80" s="6">
        <v>1</v>
      </c>
      <c r="F80" s="6">
        <v>2</v>
      </c>
      <c r="G80" s="6">
        <v>3</v>
      </c>
      <c r="H80" s="6">
        <v>2</v>
      </c>
      <c r="I80" s="6">
        <v>2</v>
      </c>
      <c r="J80" s="5">
        <v>1</v>
      </c>
      <c r="K80" s="6">
        <v>1</v>
      </c>
    </row>
    <row r="81" spans="1:11" ht="84" x14ac:dyDescent="0.25">
      <c r="A81" s="4" t="s">
        <v>256</v>
      </c>
      <c r="B81" s="4" t="s">
        <v>790</v>
      </c>
      <c r="C81" s="6" t="s">
        <v>255</v>
      </c>
      <c r="D81" s="6" t="s">
        <v>193</v>
      </c>
      <c r="E81" s="6">
        <v>8</v>
      </c>
      <c r="F81" s="6">
        <v>2</v>
      </c>
      <c r="G81" s="6">
        <v>2</v>
      </c>
      <c r="H81" s="6">
        <v>3</v>
      </c>
      <c r="I81" s="6">
        <v>2</v>
      </c>
      <c r="J81" s="5">
        <v>2</v>
      </c>
      <c r="K81" s="6">
        <v>3</v>
      </c>
    </row>
    <row r="82" spans="1:11" ht="60" x14ac:dyDescent="0.25">
      <c r="A82" s="4" t="s">
        <v>257</v>
      </c>
      <c r="B82" s="4" t="s">
        <v>258</v>
      </c>
      <c r="C82" s="6" t="s">
        <v>255</v>
      </c>
      <c r="D82" s="6" t="s">
        <v>148</v>
      </c>
      <c r="E82" s="6">
        <v>5</v>
      </c>
      <c r="F82" s="6">
        <v>2</v>
      </c>
      <c r="G82" s="6">
        <v>2</v>
      </c>
      <c r="H82" s="6">
        <v>3</v>
      </c>
      <c r="I82" s="6">
        <v>2</v>
      </c>
      <c r="J82" s="5">
        <v>2</v>
      </c>
      <c r="K82" s="6">
        <v>3</v>
      </c>
    </row>
    <row r="83" spans="1:11" ht="96" x14ac:dyDescent="0.25">
      <c r="A83" s="4" t="s">
        <v>259</v>
      </c>
      <c r="B83" s="4" t="s">
        <v>260</v>
      </c>
      <c r="C83" s="6" t="s">
        <v>255</v>
      </c>
      <c r="D83" s="6" t="s">
        <v>193</v>
      </c>
      <c r="E83" s="6">
        <v>4</v>
      </c>
      <c r="F83" s="6">
        <v>3</v>
      </c>
      <c r="G83" s="6">
        <v>2</v>
      </c>
      <c r="H83" s="6">
        <v>3</v>
      </c>
      <c r="I83" s="6">
        <v>3</v>
      </c>
      <c r="J83" s="9">
        <v>2</v>
      </c>
      <c r="K83" s="6">
        <v>3</v>
      </c>
    </row>
    <row r="84" spans="1:11" ht="60" x14ac:dyDescent="0.25">
      <c r="A84" s="4" t="s">
        <v>261</v>
      </c>
      <c r="B84" s="4" t="s">
        <v>262</v>
      </c>
      <c r="C84" s="6" t="s">
        <v>255</v>
      </c>
      <c r="D84" s="6" t="s">
        <v>193</v>
      </c>
      <c r="E84" s="6">
        <v>1</v>
      </c>
      <c r="F84" s="6">
        <v>2</v>
      </c>
      <c r="G84" s="6">
        <v>2</v>
      </c>
      <c r="H84" s="6">
        <v>1</v>
      </c>
      <c r="I84" s="6">
        <v>2</v>
      </c>
      <c r="J84" s="6">
        <v>2</v>
      </c>
      <c r="K84" s="6">
        <v>3</v>
      </c>
    </row>
    <row r="85" spans="1:11" ht="72" x14ac:dyDescent="0.25">
      <c r="A85" s="4" t="s">
        <v>263</v>
      </c>
      <c r="B85" s="4" t="s">
        <v>265</v>
      </c>
      <c r="C85" s="6" t="s">
        <v>255</v>
      </c>
      <c r="D85" s="6" t="s">
        <v>193</v>
      </c>
      <c r="E85" s="6">
        <v>1</v>
      </c>
      <c r="F85" s="6">
        <v>2</v>
      </c>
      <c r="G85" s="6">
        <v>2</v>
      </c>
      <c r="H85" s="6">
        <v>1</v>
      </c>
      <c r="I85" s="6">
        <v>2</v>
      </c>
      <c r="J85" s="6">
        <v>2</v>
      </c>
      <c r="K85" s="6">
        <v>3</v>
      </c>
    </row>
    <row r="86" spans="1:11" ht="60" x14ac:dyDescent="0.25">
      <c r="A86" s="4" t="s">
        <v>266</v>
      </c>
      <c r="B86" s="4" t="s">
        <v>267</v>
      </c>
      <c r="C86" s="6" t="s">
        <v>255</v>
      </c>
      <c r="D86" s="6" t="s">
        <v>193</v>
      </c>
      <c r="E86" s="6">
        <v>3</v>
      </c>
      <c r="F86" s="6">
        <v>2</v>
      </c>
      <c r="G86" s="6">
        <v>1</v>
      </c>
      <c r="H86" s="6">
        <v>1</v>
      </c>
      <c r="I86" s="6">
        <v>2</v>
      </c>
      <c r="J86" s="6">
        <v>1</v>
      </c>
      <c r="K86" s="6">
        <v>3</v>
      </c>
    </row>
    <row r="87" spans="1:11" ht="108" x14ac:dyDescent="0.25">
      <c r="A87" s="4" t="s">
        <v>501</v>
      </c>
      <c r="B87" s="4" t="s">
        <v>503</v>
      </c>
      <c r="C87" s="6" t="s">
        <v>573</v>
      </c>
      <c r="D87" s="6" t="s">
        <v>19</v>
      </c>
      <c r="E87" s="6" t="s">
        <v>472</v>
      </c>
      <c r="F87" s="6">
        <v>2</v>
      </c>
      <c r="G87" s="6">
        <v>3</v>
      </c>
      <c r="H87" s="6">
        <v>3</v>
      </c>
      <c r="I87" s="6">
        <v>2</v>
      </c>
      <c r="J87" s="5" t="s">
        <v>505</v>
      </c>
      <c r="K87" s="6">
        <v>2</v>
      </c>
    </row>
    <row r="88" spans="1:11" ht="36" x14ac:dyDescent="0.25">
      <c r="A88" s="4" t="s">
        <v>506</v>
      </c>
      <c r="B88" s="4" t="s">
        <v>508</v>
      </c>
      <c r="C88" s="6" t="s">
        <v>573</v>
      </c>
      <c r="D88" s="6" t="s">
        <v>19</v>
      </c>
      <c r="E88" s="6">
        <v>1</v>
      </c>
      <c r="F88" s="6">
        <v>3</v>
      </c>
      <c r="G88" s="6">
        <v>3</v>
      </c>
      <c r="H88" s="6">
        <v>1</v>
      </c>
      <c r="I88" s="6">
        <v>2</v>
      </c>
      <c r="J88" s="6">
        <v>2</v>
      </c>
      <c r="K88" s="6">
        <v>1</v>
      </c>
    </row>
    <row r="89" spans="1:11" ht="36" x14ac:dyDescent="0.25">
      <c r="A89" s="4" t="s">
        <v>509</v>
      </c>
      <c r="B89" s="4" t="s">
        <v>510</v>
      </c>
      <c r="C89" s="6" t="s">
        <v>573</v>
      </c>
      <c r="D89" s="6" t="s">
        <v>19</v>
      </c>
      <c r="E89" s="6">
        <v>1</v>
      </c>
      <c r="F89" s="6">
        <v>3</v>
      </c>
      <c r="G89" s="6">
        <v>3</v>
      </c>
      <c r="H89" s="6">
        <v>1</v>
      </c>
      <c r="I89" s="6">
        <v>2</v>
      </c>
      <c r="J89" s="6">
        <v>2</v>
      </c>
      <c r="K89" s="6">
        <v>1</v>
      </c>
    </row>
    <row r="90" spans="1:11" ht="36" x14ac:dyDescent="0.25">
      <c r="A90" s="4" t="s">
        <v>511</v>
      </c>
      <c r="B90" s="4" t="s">
        <v>512</v>
      </c>
      <c r="C90" s="6" t="s">
        <v>573</v>
      </c>
      <c r="D90" s="6" t="s">
        <v>19</v>
      </c>
      <c r="E90" s="6">
        <v>1</v>
      </c>
      <c r="F90" s="6">
        <v>3</v>
      </c>
      <c r="G90" s="6">
        <v>3</v>
      </c>
      <c r="H90" s="6">
        <v>1</v>
      </c>
      <c r="I90" s="6">
        <v>2</v>
      </c>
      <c r="J90" s="6">
        <v>2</v>
      </c>
      <c r="K90" s="6">
        <v>1</v>
      </c>
    </row>
    <row r="91" spans="1:11" ht="36" x14ac:dyDescent="0.25">
      <c r="A91" s="4" t="s">
        <v>513</v>
      </c>
      <c r="B91" s="4" t="s">
        <v>514</v>
      </c>
      <c r="C91" s="6" t="s">
        <v>573</v>
      </c>
      <c r="D91" s="6" t="s">
        <v>19</v>
      </c>
      <c r="E91" s="6">
        <v>4</v>
      </c>
      <c r="F91" s="6">
        <v>3</v>
      </c>
      <c r="G91" s="6">
        <v>3</v>
      </c>
      <c r="H91" s="6">
        <v>3</v>
      </c>
      <c r="I91" s="6">
        <v>2</v>
      </c>
      <c r="J91" s="6">
        <v>2</v>
      </c>
      <c r="K91" s="6">
        <v>1</v>
      </c>
    </row>
    <row r="92" spans="1:11" ht="180" x14ac:dyDescent="0.25">
      <c r="A92" s="4" t="s">
        <v>515</v>
      </c>
      <c r="B92" s="4" t="s">
        <v>517</v>
      </c>
      <c r="C92" s="6" t="s">
        <v>573</v>
      </c>
      <c r="D92" s="6" t="s">
        <v>19</v>
      </c>
      <c r="E92" s="6">
        <v>3</v>
      </c>
      <c r="F92" s="9">
        <v>1</v>
      </c>
      <c r="G92" s="9">
        <v>2</v>
      </c>
      <c r="H92" s="6">
        <v>3</v>
      </c>
      <c r="I92" s="6">
        <v>1</v>
      </c>
      <c r="J92" s="9">
        <v>2</v>
      </c>
      <c r="K92" s="6">
        <v>1</v>
      </c>
    </row>
    <row r="93" spans="1:11" ht="96" x14ac:dyDescent="0.25">
      <c r="A93" s="7" t="s">
        <v>519</v>
      </c>
      <c r="B93" s="4" t="s">
        <v>521</v>
      </c>
      <c r="C93" s="6" t="s">
        <v>573</v>
      </c>
      <c r="D93" s="6" t="s">
        <v>19</v>
      </c>
      <c r="E93" s="6" t="s">
        <v>472</v>
      </c>
      <c r="F93" s="6">
        <v>3</v>
      </c>
      <c r="G93" s="6">
        <v>3</v>
      </c>
      <c r="H93" s="6">
        <v>2</v>
      </c>
      <c r="I93" s="6">
        <v>2</v>
      </c>
      <c r="J93" s="6">
        <v>2</v>
      </c>
      <c r="K93" s="6">
        <v>2</v>
      </c>
    </row>
    <row r="94" spans="1:11" ht="36" x14ac:dyDescent="0.25">
      <c r="A94" s="4" t="s">
        <v>523</v>
      </c>
      <c r="B94" s="4" t="s">
        <v>525</v>
      </c>
      <c r="C94" s="6" t="s">
        <v>573</v>
      </c>
      <c r="D94" s="9" t="s">
        <v>19</v>
      </c>
      <c r="E94" s="6">
        <v>3</v>
      </c>
      <c r="F94" s="9">
        <v>1</v>
      </c>
      <c r="G94" s="9">
        <v>2</v>
      </c>
      <c r="H94" s="6">
        <v>3</v>
      </c>
      <c r="I94" s="6">
        <v>1</v>
      </c>
      <c r="J94" s="9">
        <v>2</v>
      </c>
      <c r="K94" s="6">
        <v>1</v>
      </c>
    </row>
    <row r="95" spans="1:11" ht="108" x14ac:dyDescent="0.25">
      <c r="A95" s="4" t="s">
        <v>526</v>
      </c>
      <c r="B95" s="4" t="s">
        <v>528</v>
      </c>
      <c r="C95" s="6" t="s">
        <v>573</v>
      </c>
      <c r="D95" s="6" t="s">
        <v>28</v>
      </c>
      <c r="E95" s="6" t="s">
        <v>179</v>
      </c>
      <c r="F95" s="6">
        <v>1</v>
      </c>
      <c r="G95" s="6">
        <v>1</v>
      </c>
      <c r="H95" s="6">
        <v>2</v>
      </c>
      <c r="I95" s="6">
        <v>1</v>
      </c>
      <c r="J95" s="6">
        <v>1</v>
      </c>
      <c r="K95" s="6">
        <v>2</v>
      </c>
    </row>
    <row r="96" spans="1:11" ht="72" x14ac:dyDescent="0.25">
      <c r="A96" s="4" t="s">
        <v>531</v>
      </c>
      <c r="B96" s="4" t="s">
        <v>533</v>
      </c>
      <c r="C96" s="6" t="s">
        <v>573</v>
      </c>
      <c r="D96" s="6" t="s">
        <v>19</v>
      </c>
      <c r="E96" s="6" t="s">
        <v>472</v>
      </c>
      <c r="F96" s="6">
        <v>1</v>
      </c>
      <c r="G96" s="6">
        <v>1</v>
      </c>
      <c r="H96" s="6">
        <v>2</v>
      </c>
      <c r="I96" s="6">
        <v>1</v>
      </c>
      <c r="J96" s="6">
        <v>1</v>
      </c>
      <c r="K96" s="6">
        <v>2</v>
      </c>
    </row>
    <row r="97" spans="1:11" ht="48" x14ac:dyDescent="0.25">
      <c r="A97" s="4" t="s">
        <v>535</v>
      </c>
      <c r="B97" s="4" t="s">
        <v>537</v>
      </c>
      <c r="C97" s="6" t="s">
        <v>573</v>
      </c>
      <c r="D97" s="6" t="s">
        <v>193</v>
      </c>
      <c r="E97" s="6">
        <v>1</v>
      </c>
      <c r="F97" s="6">
        <v>1</v>
      </c>
      <c r="G97" s="6">
        <v>2</v>
      </c>
      <c r="H97" s="6">
        <v>1</v>
      </c>
      <c r="I97" s="6">
        <v>3</v>
      </c>
      <c r="J97" s="6">
        <v>1</v>
      </c>
      <c r="K97" s="6">
        <v>2</v>
      </c>
    </row>
    <row r="98" spans="1:11" ht="84" x14ac:dyDescent="0.25">
      <c r="A98" s="4" t="s">
        <v>539</v>
      </c>
      <c r="B98" s="4" t="s">
        <v>540</v>
      </c>
      <c r="C98" s="6" t="s">
        <v>573</v>
      </c>
      <c r="D98" s="6" t="s">
        <v>19</v>
      </c>
      <c r="E98" s="6" t="s">
        <v>472</v>
      </c>
      <c r="F98" s="6">
        <v>1</v>
      </c>
      <c r="G98" s="6">
        <v>1</v>
      </c>
      <c r="H98" s="6">
        <v>1</v>
      </c>
      <c r="I98" s="6">
        <v>3</v>
      </c>
      <c r="J98" s="6">
        <v>2</v>
      </c>
      <c r="K98" s="6">
        <v>2</v>
      </c>
    </row>
    <row r="99" spans="1:11" ht="96" x14ac:dyDescent="0.25">
      <c r="A99" s="4" t="s">
        <v>541</v>
      </c>
      <c r="B99" s="4" t="s">
        <v>543</v>
      </c>
      <c r="C99" s="6" t="s">
        <v>573</v>
      </c>
      <c r="D99" s="6" t="s">
        <v>28</v>
      </c>
      <c r="E99" s="6">
        <v>2</v>
      </c>
      <c r="F99" s="6">
        <v>1</v>
      </c>
      <c r="G99" s="6">
        <v>1</v>
      </c>
      <c r="H99" s="6">
        <v>1</v>
      </c>
      <c r="I99" s="6">
        <v>3</v>
      </c>
      <c r="J99" s="6">
        <v>1</v>
      </c>
      <c r="K99" s="6">
        <v>3</v>
      </c>
    </row>
    <row r="100" spans="1:11" ht="36" x14ac:dyDescent="0.25">
      <c r="A100" s="4" t="s">
        <v>545</v>
      </c>
      <c r="B100" s="4" t="s">
        <v>547</v>
      </c>
      <c r="C100" s="6" t="s">
        <v>573</v>
      </c>
      <c r="D100" s="6" t="s">
        <v>28</v>
      </c>
      <c r="E100" s="6">
        <v>1</v>
      </c>
      <c r="F100" s="6">
        <v>1</v>
      </c>
      <c r="G100" s="6">
        <v>1</v>
      </c>
      <c r="H100" s="6">
        <v>1</v>
      </c>
      <c r="I100" s="6">
        <v>3</v>
      </c>
      <c r="J100" s="6">
        <v>2</v>
      </c>
      <c r="K100" s="6">
        <v>3</v>
      </c>
    </row>
    <row r="101" spans="1:11" ht="36" x14ac:dyDescent="0.25">
      <c r="A101" s="4" t="s">
        <v>549</v>
      </c>
      <c r="B101" s="4" t="s">
        <v>547</v>
      </c>
      <c r="C101" s="6" t="s">
        <v>573</v>
      </c>
      <c r="D101" s="6" t="s">
        <v>28</v>
      </c>
      <c r="E101" s="6">
        <v>1</v>
      </c>
      <c r="F101" s="6">
        <v>1</v>
      </c>
      <c r="G101" s="6">
        <v>1</v>
      </c>
      <c r="H101" s="6">
        <v>1</v>
      </c>
      <c r="I101" s="6">
        <v>3</v>
      </c>
      <c r="J101" s="6">
        <v>2</v>
      </c>
      <c r="K101" s="6">
        <v>3</v>
      </c>
    </row>
    <row r="102" spans="1:11" ht="108" x14ac:dyDescent="0.25">
      <c r="A102" s="4" t="s">
        <v>552</v>
      </c>
      <c r="B102" s="4" t="s">
        <v>553</v>
      </c>
      <c r="C102" s="6" t="s">
        <v>573</v>
      </c>
      <c r="D102" s="6" t="s">
        <v>19</v>
      </c>
      <c r="E102" s="6" t="s">
        <v>472</v>
      </c>
      <c r="F102" s="6">
        <v>2</v>
      </c>
      <c r="G102" s="6">
        <v>3</v>
      </c>
      <c r="H102" s="6">
        <v>3</v>
      </c>
      <c r="I102" s="6">
        <v>1</v>
      </c>
      <c r="J102" s="6">
        <v>1</v>
      </c>
      <c r="K102" s="6">
        <v>1</v>
      </c>
    </row>
    <row r="103" spans="1:11" ht="72" x14ac:dyDescent="0.25">
      <c r="A103" s="4" t="s">
        <v>554</v>
      </c>
      <c r="B103" s="4" t="s">
        <v>556</v>
      </c>
      <c r="C103" s="6" t="s">
        <v>573</v>
      </c>
      <c r="D103" s="6" t="s">
        <v>28</v>
      </c>
      <c r="E103" s="6">
        <v>2</v>
      </c>
      <c r="F103" s="6">
        <v>1</v>
      </c>
      <c r="G103" s="6">
        <v>1</v>
      </c>
      <c r="H103" s="6">
        <v>1</v>
      </c>
      <c r="I103" s="6">
        <v>3</v>
      </c>
      <c r="J103" s="6">
        <v>1</v>
      </c>
      <c r="K103" s="6">
        <v>3</v>
      </c>
    </row>
    <row r="104" spans="1:11" ht="48" x14ac:dyDescent="0.25">
      <c r="A104" s="4" t="s">
        <v>558</v>
      </c>
      <c r="B104" s="4" t="s">
        <v>559</v>
      </c>
      <c r="C104" s="6" t="s">
        <v>573</v>
      </c>
      <c r="D104" s="6" t="s">
        <v>19</v>
      </c>
      <c r="E104" s="6" t="s">
        <v>179</v>
      </c>
      <c r="F104" s="6">
        <v>3</v>
      </c>
      <c r="G104" s="6">
        <v>2</v>
      </c>
      <c r="H104" s="6">
        <v>1</v>
      </c>
      <c r="I104" s="6">
        <v>3</v>
      </c>
      <c r="J104" s="6">
        <v>1</v>
      </c>
      <c r="K104" s="6">
        <v>3</v>
      </c>
    </row>
    <row r="105" spans="1:11" ht="36" x14ac:dyDescent="0.25">
      <c r="A105" s="4" t="s">
        <v>560</v>
      </c>
      <c r="B105" s="4" t="s">
        <v>562</v>
      </c>
      <c r="C105" s="6" t="s">
        <v>573</v>
      </c>
      <c r="D105" s="6" t="s">
        <v>193</v>
      </c>
      <c r="E105" s="6">
        <v>1</v>
      </c>
      <c r="F105" s="6">
        <v>3</v>
      </c>
      <c r="G105" s="6">
        <v>1</v>
      </c>
      <c r="H105" s="6">
        <v>1</v>
      </c>
      <c r="I105" s="6">
        <v>3</v>
      </c>
      <c r="J105" s="6">
        <v>1</v>
      </c>
      <c r="K105" s="6">
        <v>3</v>
      </c>
    </row>
    <row r="106" spans="1:11" ht="60" x14ac:dyDescent="0.25">
      <c r="A106" s="4" t="s">
        <v>563</v>
      </c>
      <c r="B106" s="4" t="s">
        <v>565</v>
      </c>
      <c r="C106" s="6" t="s">
        <v>573</v>
      </c>
      <c r="D106" s="6" t="s">
        <v>28</v>
      </c>
      <c r="E106" s="6">
        <v>1</v>
      </c>
      <c r="F106" s="6">
        <v>1</v>
      </c>
      <c r="G106" s="6">
        <v>1</v>
      </c>
      <c r="H106" s="6">
        <v>1</v>
      </c>
      <c r="I106" s="6">
        <v>3</v>
      </c>
      <c r="J106" s="6">
        <v>1</v>
      </c>
      <c r="K106" s="6">
        <v>3</v>
      </c>
    </row>
    <row r="107" spans="1:11" ht="60" x14ac:dyDescent="0.25">
      <c r="A107" s="4" t="s">
        <v>566</v>
      </c>
      <c r="B107" s="4" t="s">
        <v>568</v>
      </c>
      <c r="C107" s="6" t="s">
        <v>573</v>
      </c>
      <c r="D107" s="6" t="s">
        <v>19</v>
      </c>
      <c r="E107" s="6">
        <v>3</v>
      </c>
      <c r="F107" s="6">
        <v>3</v>
      </c>
      <c r="G107" s="6">
        <v>1</v>
      </c>
      <c r="H107" s="6">
        <v>2</v>
      </c>
      <c r="I107" s="6">
        <v>3</v>
      </c>
      <c r="J107" s="6">
        <v>1</v>
      </c>
      <c r="K107" s="6">
        <v>3</v>
      </c>
    </row>
    <row r="108" spans="1:11" ht="168" x14ac:dyDescent="0.25">
      <c r="A108" s="4" t="s">
        <v>569</v>
      </c>
      <c r="B108" s="4" t="s">
        <v>571</v>
      </c>
      <c r="C108" s="6" t="s">
        <v>573</v>
      </c>
      <c r="D108" s="6" t="s">
        <v>19</v>
      </c>
      <c r="E108" s="6" t="s">
        <v>472</v>
      </c>
      <c r="F108" s="6">
        <v>3</v>
      </c>
      <c r="G108" s="6">
        <v>3</v>
      </c>
      <c r="H108" s="6">
        <v>3</v>
      </c>
      <c r="I108" s="6">
        <v>2</v>
      </c>
      <c r="J108" s="6">
        <v>2</v>
      </c>
      <c r="K108" s="6">
        <v>2</v>
      </c>
    </row>
    <row r="109" spans="1:11" ht="24" x14ac:dyDescent="0.25">
      <c r="A109" s="4" t="s">
        <v>774</v>
      </c>
      <c r="B109" s="4" t="s">
        <v>468</v>
      </c>
      <c r="C109" s="6" t="s">
        <v>572</v>
      </c>
      <c r="D109" s="6" t="s">
        <v>28</v>
      </c>
      <c r="E109" s="6">
        <v>1</v>
      </c>
      <c r="F109" s="6">
        <v>3</v>
      </c>
      <c r="G109" s="6">
        <v>1</v>
      </c>
      <c r="H109" s="6">
        <v>1</v>
      </c>
      <c r="I109" s="6">
        <v>3</v>
      </c>
      <c r="J109" s="5">
        <v>1</v>
      </c>
      <c r="K109" s="6">
        <v>3</v>
      </c>
    </row>
    <row r="110" spans="1:11" ht="84" x14ac:dyDescent="0.25">
      <c r="A110" s="4" t="s">
        <v>775</v>
      </c>
      <c r="B110" s="4" t="s">
        <v>471</v>
      </c>
      <c r="C110" s="6" t="s">
        <v>572</v>
      </c>
      <c r="D110" s="6" t="s">
        <v>19</v>
      </c>
      <c r="E110" s="6" t="s">
        <v>472</v>
      </c>
      <c r="F110" s="6">
        <v>2</v>
      </c>
      <c r="G110" s="6">
        <v>2</v>
      </c>
      <c r="H110" s="6">
        <v>3</v>
      </c>
      <c r="I110" s="6">
        <v>2</v>
      </c>
      <c r="J110" s="6">
        <v>1</v>
      </c>
      <c r="K110" s="6">
        <v>1</v>
      </c>
    </row>
    <row r="111" spans="1:11" ht="96" x14ac:dyDescent="0.25">
      <c r="A111" s="4" t="s">
        <v>776</v>
      </c>
      <c r="B111" s="4" t="s">
        <v>475</v>
      </c>
      <c r="C111" s="6" t="s">
        <v>572</v>
      </c>
      <c r="D111" s="6" t="s">
        <v>19</v>
      </c>
      <c r="E111" s="6" t="s">
        <v>472</v>
      </c>
      <c r="F111" s="6">
        <v>2</v>
      </c>
      <c r="G111" s="6">
        <v>3</v>
      </c>
      <c r="H111" s="6">
        <v>3</v>
      </c>
      <c r="I111" s="6">
        <v>1</v>
      </c>
      <c r="J111" s="9">
        <v>2</v>
      </c>
      <c r="K111" s="6">
        <v>1</v>
      </c>
    </row>
    <row r="112" spans="1:11" ht="36" x14ac:dyDescent="0.25">
      <c r="A112" s="4" t="s">
        <v>777</v>
      </c>
      <c r="B112" s="4" t="s">
        <v>478</v>
      </c>
      <c r="C112" s="6" t="s">
        <v>572</v>
      </c>
      <c r="D112" s="6" t="s">
        <v>19</v>
      </c>
      <c r="E112" s="6" t="s">
        <v>472</v>
      </c>
      <c r="F112" s="6">
        <v>2</v>
      </c>
      <c r="G112" s="6">
        <v>3</v>
      </c>
      <c r="H112" s="6">
        <v>3</v>
      </c>
      <c r="I112" s="6">
        <v>1</v>
      </c>
      <c r="J112" s="9">
        <v>2</v>
      </c>
      <c r="K112" s="6">
        <v>1</v>
      </c>
    </row>
    <row r="113" spans="1:11" ht="84" x14ac:dyDescent="0.25">
      <c r="A113" s="4" t="s">
        <v>778</v>
      </c>
      <c r="B113" s="4" t="s">
        <v>480</v>
      </c>
      <c r="C113" s="6" t="s">
        <v>572</v>
      </c>
      <c r="D113" s="6" t="s">
        <v>19</v>
      </c>
      <c r="E113" s="6" t="s">
        <v>472</v>
      </c>
      <c r="F113" s="6">
        <v>2</v>
      </c>
      <c r="G113" s="6">
        <v>3</v>
      </c>
      <c r="H113" s="6">
        <v>3</v>
      </c>
      <c r="I113" s="6">
        <v>1</v>
      </c>
      <c r="J113" s="9">
        <v>2</v>
      </c>
      <c r="K113" s="6">
        <v>1</v>
      </c>
    </row>
    <row r="114" spans="1:11" ht="48" x14ac:dyDescent="0.25">
      <c r="A114" s="7" t="s">
        <v>779</v>
      </c>
      <c r="B114" s="4" t="s">
        <v>483</v>
      </c>
      <c r="C114" s="6" t="s">
        <v>572</v>
      </c>
      <c r="D114" s="6" t="s">
        <v>19</v>
      </c>
      <c r="E114" s="6" t="s">
        <v>472</v>
      </c>
      <c r="F114" s="6">
        <v>2</v>
      </c>
      <c r="G114" s="6">
        <v>2</v>
      </c>
      <c r="H114" s="6">
        <v>3</v>
      </c>
      <c r="I114" s="6">
        <v>3</v>
      </c>
      <c r="J114" s="6">
        <v>1</v>
      </c>
      <c r="K114" s="6">
        <v>2</v>
      </c>
    </row>
    <row r="115" spans="1:11" ht="144" x14ac:dyDescent="0.25">
      <c r="A115" s="4" t="s">
        <v>780</v>
      </c>
      <c r="B115" s="4" t="s">
        <v>485</v>
      </c>
      <c r="C115" s="6" t="s">
        <v>572</v>
      </c>
      <c r="D115" s="6" t="s">
        <v>19</v>
      </c>
      <c r="E115" s="6" t="s">
        <v>472</v>
      </c>
      <c r="F115" s="6">
        <v>2</v>
      </c>
      <c r="G115" s="6">
        <v>2</v>
      </c>
      <c r="H115" s="6">
        <v>3</v>
      </c>
      <c r="I115" s="6">
        <v>3</v>
      </c>
      <c r="J115" s="6">
        <v>1</v>
      </c>
      <c r="K115" s="6">
        <v>2</v>
      </c>
    </row>
    <row r="116" spans="1:11" ht="132" x14ac:dyDescent="0.25">
      <c r="A116" s="4" t="s">
        <v>781</v>
      </c>
      <c r="B116" s="4" t="s">
        <v>488</v>
      </c>
      <c r="C116" s="6" t="s">
        <v>572</v>
      </c>
      <c r="D116" s="6" t="s">
        <v>28</v>
      </c>
      <c r="E116" s="6">
        <v>2</v>
      </c>
      <c r="F116" s="6">
        <v>1</v>
      </c>
      <c r="G116" s="6">
        <v>1</v>
      </c>
      <c r="H116" s="6">
        <v>1</v>
      </c>
      <c r="I116" s="6">
        <v>3</v>
      </c>
      <c r="J116" s="6">
        <v>1</v>
      </c>
      <c r="K116" s="6">
        <v>3</v>
      </c>
    </row>
    <row r="117" spans="1:11" ht="132" x14ac:dyDescent="0.25">
      <c r="A117" s="4" t="s">
        <v>782</v>
      </c>
      <c r="B117" s="4" t="s">
        <v>491</v>
      </c>
      <c r="C117" s="6" t="s">
        <v>572</v>
      </c>
      <c r="D117" s="6" t="s">
        <v>19</v>
      </c>
      <c r="E117" s="6">
        <v>2</v>
      </c>
      <c r="F117" s="6">
        <v>3</v>
      </c>
      <c r="G117" s="6">
        <v>1</v>
      </c>
      <c r="H117" s="6">
        <v>1</v>
      </c>
      <c r="I117" s="6">
        <v>3</v>
      </c>
      <c r="J117" s="6">
        <v>2</v>
      </c>
      <c r="K117" s="6">
        <v>3</v>
      </c>
    </row>
    <row r="118" spans="1:11" ht="36" x14ac:dyDescent="0.25">
      <c r="A118" s="4" t="s">
        <v>783</v>
      </c>
      <c r="B118" s="4" t="s">
        <v>493</v>
      </c>
      <c r="C118" s="6" t="s">
        <v>572</v>
      </c>
      <c r="D118" s="6" t="s">
        <v>193</v>
      </c>
      <c r="E118" s="6">
        <v>1</v>
      </c>
      <c r="F118" s="6">
        <v>3</v>
      </c>
      <c r="G118" s="6">
        <v>1</v>
      </c>
      <c r="H118" s="6">
        <v>1</v>
      </c>
      <c r="I118" s="6">
        <v>3</v>
      </c>
      <c r="J118" s="6">
        <v>1</v>
      </c>
      <c r="K118" s="6">
        <v>3</v>
      </c>
    </row>
    <row r="119" spans="1:11" ht="72" x14ac:dyDescent="0.25">
      <c r="A119" s="7" t="s">
        <v>784</v>
      </c>
      <c r="B119" s="7" t="s">
        <v>767</v>
      </c>
      <c r="C119" s="6" t="s">
        <v>572</v>
      </c>
      <c r="D119" s="6" t="s">
        <v>76</v>
      </c>
      <c r="E119" s="6" t="s">
        <v>472</v>
      </c>
      <c r="F119" s="6">
        <v>3</v>
      </c>
      <c r="G119" s="6">
        <v>2</v>
      </c>
      <c r="H119" s="6">
        <v>3</v>
      </c>
      <c r="I119" s="6">
        <v>2</v>
      </c>
      <c r="J119" s="6">
        <v>1</v>
      </c>
      <c r="K119" s="6">
        <v>1</v>
      </c>
    </row>
    <row r="120" spans="1:11" ht="72" x14ac:dyDescent="0.25">
      <c r="A120" s="4" t="s">
        <v>785</v>
      </c>
      <c r="B120" s="4" t="s">
        <v>498</v>
      </c>
      <c r="C120" s="6" t="s">
        <v>572</v>
      </c>
      <c r="D120" s="6" t="s">
        <v>19</v>
      </c>
      <c r="E120" s="6" t="s">
        <v>499</v>
      </c>
      <c r="F120" s="6">
        <v>1</v>
      </c>
      <c r="G120" s="6">
        <v>1</v>
      </c>
      <c r="H120" s="6">
        <v>1</v>
      </c>
      <c r="I120" s="6">
        <v>2</v>
      </c>
      <c r="J120" s="6">
        <v>1</v>
      </c>
      <c r="K120" s="6">
        <v>1</v>
      </c>
    </row>
  </sheetData>
  <autoFilter ref="A1:K120">
    <filterColumn colId="5" showButton="0"/>
    <filterColumn colId="6" showButton="0"/>
    <filterColumn colId="7" showButton="0"/>
    <filterColumn colId="8" showButton="0"/>
    <filterColumn colId="9" showButton="0"/>
    <sortState ref="A4:K120">
      <sortCondition ref="A1:A120"/>
    </sortState>
  </autoFilter>
  <mergeCells count="6">
    <mergeCell ref="F1:K1"/>
    <mergeCell ref="A1:A2"/>
    <mergeCell ref="C1:C2"/>
    <mergeCell ref="D1:D2"/>
    <mergeCell ref="E1:E2"/>
    <mergeCell ref="B1:B2"/>
  </mergeCell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27"/>
  <sheetViews>
    <sheetView tabSelected="1" zoomScale="110" zoomScaleNormal="110" workbookViewId="0">
      <selection activeCell="D63" sqref="D63"/>
    </sheetView>
  </sheetViews>
  <sheetFormatPr baseColWidth="10" defaultColWidth="11" defaultRowHeight="12" x14ac:dyDescent="0.25"/>
  <cols>
    <col min="1" max="1" width="17" style="2" bestFit="1" customWidth="1"/>
    <col min="2" max="2" width="20.42578125" style="2" customWidth="1"/>
    <col min="3" max="3" width="12" style="2" bestFit="1" customWidth="1"/>
    <col min="4" max="4" width="21.5703125" style="2" bestFit="1" customWidth="1"/>
    <col min="5" max="5" width="23.5703125" style="2" bestFit="1" customWidth="1"/>
    <col min="6" max="6" width="34" style="2" customWidth="1"/>
    <col min="7" max="7" width="11" style="2" bestFit="1" customWidth="1"/>
    <col min="8" max="8" width="15" style="2" bestFit="1" customWidth="1"/>
    <col min="9" max="9" width="14.7109375" style="2" bestFit="1" customWidth="1"/>
    <col min="10" max="10" width="21.5703125" style="2" customWidth="1"/>
    <col min="11" max="14" width="15" style="2" customWidth="1"/>
    <col min="15" max="16384" width="11" style="2"/>
  </cols>
  <sheetData>
    <row r="1" spans="1:10" ht="36" x14ac:dyDescent="0.25">
      <c r="A1" s="43" t="s">
        <v>865</v>
      </c>
      <c r="B1" s="33" t="s">
        <v>0</v>
      </c>
      <c r="C1" s="33" t="s">
        <v>7</v>
      </c>
      <c r="D1" s="43" t="s">
        <v>467</v>
      </c>
      <c r="E1" s="33" t="s">
        <v>8</v>
      </c>
      <c r="F1" s="33" t="s">
        <v>321</v>
      </c>
      <c r="G1" s="33" t="s">
        <v>252</v>
      </c>
      <c r="H1" s="33" t="s">
        <v>6</v>
      </c>
      <c r="I1" s="33" t="s">
        <v>190</v>
      </c>
      <c r="J1" s="34" t="s">
        <v>10</v>
      </c>
    </row>
    <row r="2" spans="1:10" s="3" customFormat="1" x14ac:dyDescent="0.25">
      <c r="A2" s="4" t="str">
        <f>CONCATENATE(B2,C2)</f>
        <v>Depellegrin13CF5-01</v>
      </c>
      <c r="B2" s="8" t="s">
        <v>804</v>
      </c>
      <c r="C2" s="5" t="s">
        <v>146</v>
      </c>
      <c r="D2" s="9" t="s">
        <v>106</v>
      </c>
      <c r="E2" s="5" t="s">
        <v>140</v>
      </c>
      <c r="F2" s="5" t="s">
        <v>139</v>
      </c>
      <c r="G2" s="5" t="s">
        <v>76</v>
      </c>
      <c r="H2" s="5" t="s">
        <v>350</v>
      </c>
      <c r="I2" s="6" t="s">
        <v>65</v>
      </c>
      <c r="J2" s="5" t="s">
        <v>141</v>
      </c>
    </row>
    <row r="3" spans="1:10" x14ac:dyDescent="0.25">
      <c r="A3" s="4" t="str">
        <f>CONCATENATE(B3,C3)</f>
        <v>Grilli13CF5-02</v>
      </c>
      <c r="B3" s="8" t="s">
        <v>817</v>
      </c>
      <c r="C3" s="5" t="s">
        <v>145</v>
      </c>
      <c r="D3" s="9" t="s">
        <v>106</v>
      </c>
      <c r="E3" s="5" t="s">
        <v>143</v>
      </c>
      <c r="F3" s="5" t="s">
        <v>144</v>
      </c>
      <c r="G3" s="5" t="s">
        <v>28</v>
      </c>
      <c r="H3" s="5" t="s">
        <v>350</v>
      </c>
      <c r="I3" s="5" t="s">
        <v>26</v>
      </c>
      <c r="J3" s="5" t="s">
        <v>174</v>
      </c>
    </row>
    <row r="4" spans="1:10" x14ac:dyDescent="0.25">
      <c r="A4" s="4" t="str">
        <f t="shared" ref="A4:A67" si="0">CONCATENATE(B4,C4)</f>
        <v>Hicks13CF5-03</v>
      </c>
      <c r="B4" s="8" t="s">
        <v>819</v>
      </c>
      <c r="C4" s="5" t="s">
        <v>151</v>
      </c>
      <c r="D4" s="9" t="s">
        <v>68</v>
      </c>
      <c r="E4" s="5" t="s">
        <v>149</v>
      </c>
      <c r="F4" s="5" t="s">
        <v>150</v>
      </c>
      <c r="G4" s="5" t="s">
        <v>76</v>
      </c>
      <c r="H4" s="5" t="s">
        <v>341</v>
      </c>
      <c r="I4" s="6" t="s">
        <v>65</v>
      </c>
      <c r="J4" s="5" t="s">
        <v>174</v>
      </c>
    </row>
    <row r="5" spans="1:10" x14ac:dyDescent="0.25">
      <c r="A5" s="4" t="str">
        <f t="shared" si="0"/>
        <v>Hicks13CF5-04</v>
      </c>
      <c r="B5" s="8" t="s">
        <v>819</v>
      </c>
      <c r="C5" s="5" t="s">
        <v>152</v>
      </c>
      <c r="D5" s="9" t="s">
        <v>68</v>
      </c>
      <c r="E5" s="5" t="s">
        <v>149</v>
      </c>
      <c r="F5" s="5" t="s">
        <v>150</v>
      </c>
      <c r="G5" s="5" t="s">
        <v>76</v>
      </c>
      <c r="H5" s="5" t="s">
        <v>341</v>
      </c>
      <c r="I5" s="6" t="s">
        <v>65</v>
      </c>
      <c r="J5" s="5" t="s">
        <v>174</v>
      </c>
    </row>
    <row r="6" spans="1:10" x14ac:dyDescent="0.25">
      <c r="A6" s="4" t="str">
        <f t="shared" si="0"/>
        <v>Hicks13CF5-05</v>
      </c>
      <c r="B6" s="8" t="s">
        <v>819</v>
      </c>
      <c r="C6" s="5" t="s">
        <v>153</v>
      </c>
      <c r="D6" s="9" t="s">
        <v>68</v>
      </c>
      <c r="E6" s="5" t="s">
        <v>149</v>
      </c>
      <c r="F6" s="5" t="s">
        <v>150</v>
      </c>
      <c r="G6" s="5" t="s">
        <v>76</v>
      </c>
      <c r="H6" s="5" t="s">
        <v>341</v>
      </c>
      <c r="I6" s="6" t="s">
        <v>65</v>
      </c>
      <c r="J6" s="5" t="s">
        <v>174</v>
      </c>
    </row>
    <row r="7" spans="1:10" x14ac:dyDescent="0.25">
      <c r="A7" s="4" t="str">
        <f t="shared" si="0"/>
        <v>Johns14CF5-06</v>
      </c>
      <c r="B7" s="8" t="s">
        <v>825</v>
      </c>
      <c r="C7" s="5" t="s">
        <v>160</v>
      </c>
      <c r="D7" s="9" t="s">
        <v>122</v>
      </c>
      <c r="E7" s="5" t="s">
        <v>181</v>
      </c>
      <c r="F7" s="5" t="s">
        <v>157</v>
      </c>
      <c r="G7" s="5" t="s">
        <v>28</v>
      </c>
      <c r="H7" s="5" t="s">
        <v>341</v>
      </c>
      <c r="I7" s="6" t="s">
        <v>65</v>
      </c>
      <c r="J7" s="5" t="s">
        <v>174</v>
      </c>
    </row>
    <row r="8" spans="1:10" x14ac:dyDescent="0.25">
      <c r="A8" s="4" t="str">
        <f t="shared" si="0"/>
        <v>Yee14CF5-07</v>
      </c>
      <c r="B8" s="8" t="s">
        <v>863</v>
      </c>
      <c r="C8" s="5" t="s">
        <v>161</v>
      </c>
      <c r="D8" s="9" t="s">
        <v>68</v>
      </c>
      <c r="E8" s="5" t="s">
        <v>158</v>
      </c>
      <c r="F8" s="5" t="s">
        <v>159</v>
      </c>
      <c r="G8" s="5" t="s">
        <v>28</v>
      </c>
      <c r="H8" s="5" t="s">
        <v>341</v>
      </c>
      <c r="I8" s="6" t="s">
        <v>65</v>
      </c>
      <c r="J8" s="5" t="s">
        <v>174</v>
      </c>
    </row>
    <row r="9" spans="1:10" x14ac:dyDescent="0.25">
      <c r="A9" s="4" t="str">
        <f t="shared" si="0"/>
        <v>Yee14CF5-08</v>
      </c>
      <c r="B9" s="8" t="s">
        <v>863</v>
      </c>
      <c r="C9" s="5" t="s">
        <v>162</v>
      </c>
      <c r="D9" s="9" t="s">
        <v>68</v>
      </c>
      <c r="E9" s="5" t="s">
        <v>158</v>
      </c>
      <c r="F9" s="5" t="s">
        <v>159</v>
      </c>
      <c r="G9" s="5" t="s">
        <v>28</v>
      </c>
      <c r="H9" s="5" t="s">
        <v>341</v>
      </c>
      <c r="I9" s="6" t="s">
        <v>65</v>
      </c>
      <c r="J9" s="5" t="s">
        <v>174</v>
      </c>
    </row>
    <row r="10" spans="1:10" x14ac:dyDescent="0.25">
      <c r="A10" s="4" t="str">
        <f t="shared" si="0"/>
        <v>Yee14CF5-09</v>
      </c>
      <c r="B10" s="8" t="s">
        <v>863</v>
      </c>
      <c r="C10" s="5" t="s">
        <v>163</v>
      </c>
      <c r="D10" s="9" t="s">
        <v>68</v>
      </c>
      <c r="E10" s="5" t="s">
        <v>158</v>
      </c>
      <c r="F10" s="5" t="s">
        <v>159</v>
      </c>
      <c r="G10" s="5" t="s">
        <v>28</v>
      </c>
      <c r="H10" s="5" t="s">
        <v>341</v>
      </c>
      <c r="I10" s="6" t="s">
        <v>65</v>
      </c>
      <c r="J10" s="5" t="s">
        <v>174</v>
      </c>
    </row>
    <row r="11" spans="1:10" x14ac:dyDescent="0.25">
      <c r="A11" s="4" t="str">
        <f t="shared" si="0"/>
        <v>Yee14CF5-10</v>
      </c>
      <c r="B11" s="8" t="s">
        <v>863</v>
      </c>
      <c r="C11" s="5" t="s">
        <v>164</v>
      </c>
      <c r="D11" s="9" t="s">
        <v>68</v>
      </c>
      <c r="E11" s="5" t="s">
        <v>158</v>
      </c>
      <c r="F11" s="5" t="s">
        <v>159</v>
      </c>
      <c r="G11" s="5" t="s">
        <v>28</v>
      </c>
      <c r="H11" s="5" t="s">
        <v>341</v>
      </c>
      <c r="I11" s="6" t="s">
        <v>65</v>
      </c>
      <c r="J11" s="5" t="s">
        <v>174</v>
      </c>
    </row>
    <row r="12" spans="1:10" x14ac:dyDescent="0.25">
      <c r="A12" s="4" t="str">
        <f t="shared" si="0"/>
        <v>Yee14CF5-11</v>
      </c>
      <c r="B12" s="8" t="s">
        <v>863</v>
      </c>
      <c r="C12" s="5" t="s">
        <v>165</v>
      </c>
      <c r="D12" s="9" t="s">
        <v>68</v>
      </c>
      <c r="E12" s="5" t="s">
        <v>158</v>
      </c>
      <c r="F12" s="5" t="s">
        <v>159</v>
      </c>
      <c r="G12" s="5" t="s">
        <v>28</v>
      </c>
      <c r="H12" s="5" t="s">
        <v>393</v>
      </c>
      <c r="I12" s="5" t="s">
        <v>26</v>
      </c>
      <c r="J12" s="5" t="s">
        <v>174</v>
      </c>
    </row>
    <row r="13" spans="1:10" x14ac:dyDescent="0.25">
      <c r="A13" s="4" t="str">
        <f t="shared" si="0"/>
        <v>Yee14CF5-12</v>
      </c>
      <c r="B13" s="8" t="s">
        <v>863</v>
      </c>
      <c r="C13" s="5" t="s">
        <v>166</v>
      </c>
      <c r="D13" s="9" t="s">
        <v>68</v>
      </c>
      <c r="E13" s="5" t="s">
        <v>158</v>
      </c>
      <c r="F13" s="5" t="s">
        <v>159</v>
      </c>
      <c r="G13" s="5" t="s">
        <v>28</v>
      </c>
      <c r="H13" s="5" t="s">
        <v>341</v>
      </c>
      <c r="I13" s="6" t="s">
        <v>65</v>
      </c>
      <c r="J13" s="5" t="s">
        <v>174</v>
      </c>
    </row>
    <row r="14" spans="1:10" x14ac:dyDescent="0.25">
      <c r="A14" s="4" t="str">
        <f t="shared" si="0"/>
        <v>Yee14CF5-13</v>
      </c>
      <c r="B14" s="8" t="s">
        <v>863</v>
      </c>
      <c r="C14" s="5" t="s">
        <v>167</v>
      </c>
      <c r="D14" s="9" t="s">
        <v>68</v>
      </c>
      <c r="E14" s="5" t="s">
        <v>158</v>
      </c>
      <c r="F14" s="5" t="s">
        <v>159</v>
      </c>
      <c r="G14" s="5" t="s">
        <v>28</v>
      </c>
      <c r="H14" s="5" t="s">
        <v>341</v>
      </c>
      <c r="I14" s="6" t="s">
        <v>65</v>
      </c>
      <c r="J14" s="5" t="s">
        <v>174</v>
      </c>
    </row>
    <row r="15" spans="1:10" ht="15.75" customHeight="1" x14ac:dyDescent="0.25">
      <c r="A15" s="4" t="str">
        <f t="shared" si="0"/>
        <v>Yee14CF5-14</v>
      </c>
      <c r="B15" s="8" t="s">
        <v>863</v>
      </c>
      <c r="C15" s="5" t="s">
        <v>168</v>
      </c>
      <c r="D15" s="9" t="s">
        <v>68</v>
      </c>
      <c r="E15" s="5" t="s">
        <v>158</v>
      </c>
      <c r="F15" s="5" t="s">
        <v>159</v>
      </c>
      <c r="G15" s="5" t="s">
        <v>28</v>
      </c>
      <c r="H15" s="5" t="s">
        <v>341</v>
      </c>
      <c r="I15" s="6" t="s">
        <v>65</v>
      </c>
      <c r="J15" s="5" t="s">
        <v>174</v>
      </c>
    </row>
    <row r="16" spans="1:10" ht="15.75" customHeight="1" x14ac:dyDescent="0.25">
      <c r="A16" s="4" t="str">
        <f t="shared" si="0"/>
        <v>Yee14CF5-15</v>
      </c>
      <c r="B16" s="8" t="s">
        <v>863</v>
      </c>
      <c r="C16" s="5" t="s">
        <v>169</v>
      </c>
      <c r="D16" s="9" t="s">
        <v>68</v>
      </c>
      <c r="E16" s="5" t="s">
        <v>158</v>
      </c>
      <c r="F16" s="5" t="s">
        <v>159</v>
      </c>
      <c r="G16" s="5" t="s">
        <v>28</v>
      </c>
      <c r="H16" s="5" t="s">
        <v>341</v>
      </c>
      <c r="I16" s="6" t="s">
        <v>65</v>
      </c>
      <c r="J16" s="5" t="s">
        <v>174</v>
      </c>
    </row>
    <row r="17" spans="1:10" x14ac:dyDescent="0.25">
      <c r="A17" s="4" t="str">
        <f t="shared" si="0"/>
        <v>Yee14CF5-16</v>
      </c>
      <c r="B17" s="8" t="s">
        <v>863</v>
      </c>
      <c r="C17" s="5" t="s">
        <v>170</v>
      </c>
      <c r="D17" s="9" t="s">
        <v>68</v>
      </c>
      <c r="E17" s="5" t="s">
        <v>158</v>
      </c>
      <c r="F17" s="5" t="s">
        <v>159</v>
      </c>
      <c r="G17" s="5" t="s">
        <v>28</v>
      </c>
      <c r="H17" s="5" t="s">
        <v>341</v>
      </c>
      <c r="I17" s="6" t="s">
        <v>65</v>
      </c>
      <c r="J17" s="5" t="s">
        <v>174</v>
      </c>
    </row>
    <row r="18" spans="1:10" ht="15.75" customHeight="1" x14ac:dyDescent="0.25">
      <c r="A18" s="4" t="str">
        <f t="shared" si="0"/>
        <v>Yee14CF5-17</v>
      </c>
      <c r="B18" s="8" t="s">
        <v>863</v>
      </c>
      <c r="C18" s="5" t="s">
        <v>171</v>
      </c>
      <c r="D18" s="9" t="s">
        <v>68</v>
      </c>
      <c r="E18" s="5" t="s">
        <v>158</v>
      </c>
      <c r="F18" s="5" t="s">
        <v>159</v>
      </c>
      <c r="G18" s="5" t="s">
        <v>28</v>
      </c>
      <c r="H18" s="5" t="s">
        <v>341</v>
      </c>
      <c r="I18" s="6" t="s">
        <v>65</v>
      </c>
      <c r="J18" s="5" t="s">
        <v>174</v>
      </c>
    </row>
    <row r="19" spans="1:10" ht="15.75" customHeight="1" x14ac:dyDescent="0.25">
      <c r="A19" s="4" t="str">
        <f t="shared" si="0"/>
        <v>Yee14CF5-18</v>
      </c>
      <c r="B19" s="8" t="s">
        <v>863</v>
      </c>
      <c r="C19" s="5" t="s">
        <v>172</v>
      </c>
      <c r="D19" s="9" t="s">
        <v>68</v>
      </c>
      <c r="E19" s="5" t="s">
        <v>158</v>
      </c>
      <c r="F19" s="5" t="s">
        <v>159</v>
      </c>
      <c r="G19" s="5" t="s">
        <v>28</v>
      </c>
      <c r="H19" s="5" t="s">
        <v>341</v>
      </c>
      <c r="I19" s="6" t="s">
        <v>65</v>
      </c>
      <c r="J19" s="5" t="s">
        <v>174</v>
      </c>
    </row>
    <row r="20" spans="1:10" x14ac:dyDescent="0.25">
      <c r="A20" s="4" t="str">
        <f t="shared" si="0"/>
        <v>Yee14CF5-19</v>
      </c>
      <c r="B20" s="8" t="s">
        <v>863</v>
      </c>
      <c r="C20" s="5" t="s">
        <v>173</v>
      </c>
      <c r="D20" s="9" t="s">
        <v>68</v>
      </c>
      <c r="E20" s="5" t="s">
        <v>158</v>
      </c>
      <c r="F20" s="5" t="s">
        <v>159</v>
      </c>
      <c r="G20" s="5" t="s">
        <v>28</v>
      </c>
      <c r="H20" s="5" t="s">
        <v>341</v>
      </c>
      <c r="I20" s="6" t="s">
        <v>65</v>
      </c>
      <c r="J20" s="5" t="s">
        <v>174</v>
      </c>
    </row>
    <row r="21" spans="1:10" x14ac:dyDescent="0.25">
      <c r="A21" s="4" t="str">
        <f t="shared" si="0"/>
        <v>Yee14CF5-20</v>
      </c>
      <c r="B21" s="8" t="s">
        <v>863</v>
      </c>
      <c r="C21" s="5" t="s">
        <v>180</v>
      </c>
      <c r="D21" s="9" t="s">
        <v>68</v>
      </c>
      <c r="E21" s="5" t="s">
        <v>158</v>
      </c>
      <c r="F21" s="5" t="s">
        <v>159</v>
      </c>
      <c r="G21" s="5" t="s">
        <v>28</v>
      </c>
      <c r="H21" s="5" t="s">
        <v>341</v>
      </c>
      <c r="I21" s="6" t="s">
        <v>65</v>
      </c>
      <c r="J21" s="5" t="s">
        <v>177</v>
      </c>
    </row>
    <row r="22" spans="1:10" ht="24" x14ac:dyDescent="0.25">
      <c r="A22" s="4" t="str">
        <f t="shared" si="0"/>
        <v>Casalegno13CL9-01</v>
      </c>
      <c r="B22" s="4" t="s">
        <v>798</v>
      </c>
      <c r="C22" s="6" t="s">
        <v>306</v>
      </c>
      <c r="D22" s="6" t="s">
        <v>179</v>
      </c>
      <c r="E22" s="6" t="s">
        <v>269</v>
      </c>
      <c r="F22" s="6" t="s">
        <v>356</v>
      </c>
      <c r="G22" s="6" t="s">
        <v>28</v>
      </c>
      <c r="H22" s="6" t="s">
        <v>347</v>
      </c>
      <c r="I22" s="5" t="s">
        <v>26</v>
      </c>
      <c r="J22" s="6" t="s">
        <v>383</v>
      </c>
    </row>
    <row r="23" spans="1:10" ht="24" x14ac:dyDescent="0.25">
      <c r="A23" s="4" t="str">
        <f t="shared" si="0"/>
        <v>Fagerholm12CL9-02</v>
      </c>
      <c r="B23" s="4" t="s">
        <v>809</v>
      </c>
      <c r="C23" s="6" t="s">
        <v>308</v>
      </c>
      <c r="D23" s="6" t="s">
        <v>200</v>
      </c>
      <c r="E23" s="6" t="s">
        <v>376</v>
      </c>
      <c r="F23" s="6" t="s">
        <v>377</v>
      </c>
      <c r="G23" s="6" t="s">
        <v>193</v>
      </c>
      <c r="H23" s="6" t="s">
        <v>375</v>
      </c>
      <c r="I23" s="5" t="s">
        <v>26</v>
      </c>
      <c r="J23" s="6" t="s">
        <v>174</v>
      </c>
    </row>
    <row r="24" spans="1:10" ht="24" x14ac:dyDescent="0.25">
      <c r="A24" s="4" t="str">
        <f t="shared" si="0"/>
        <v>Hermann14CL9-03</v>
      </c>
      <c r="B24" s="4" t="s">
        <v>818</v>
      </c>
      <c r="C24" s="6" t="s">
        <v>310</v>
      </c>
      <c r="D24" s="6" t="s">
        <v>200</v>
      </c>
      <c r="E24" s="6" t="s">
        <v>286</v>
      </c>
      <c r="F24" s="6" t="s">
        <v>363</v>
      </c>
      <c r="G24" s="6" t="s">
        <v>76</v>
      </c>
      <c r="H24" s="6" t="s">
        <v>353</v>
      </c>
      <c r="I24" s="5" t="s">
        <v>26</v>
      </c>
      <c r="J24" s="6" t="s">
        <v>174</v>
      </c>
    </row>
    <row r="25" spans="1:10" ht="15.75" customHeight="1" x14ac:dyDescent="0.25">
      <c r="A25" s="4" t="str">
        <f t="shared" si="0"/>
        <v>Hodder14CL9-04</v>
      </c>
      <c r="B25" s="4" t="s">
        <v>820</v>
      </c>
      <c r="C25" s="6" t="s">
        <v>311</v>
      </c>
      <c r="D25" s="6" t="s">
        <v>200</v>
      </c>
      <c r="E25" s="6" t="s">
        <v>378</v>
      </c>
      <c r="F25" s="5" t="s">
        <v>73</v>
      </c>
      <c r="G25" s="6" t="s">
        <v>76</v>
      </c>
      <c r="H25" s="6" t="s">
        <v>347</v>
      </c>
      <c r="I25" s="6" t="s">
        <v>65</v>
      </c>
      <c r="J25" s="6" t="s">
        <v>174</v>
      </c>
    </row>
    <row r="26" spans="1:10" ht="24" x14ac:dyDescent="0.25">
      <c r="A26" s="4" t="str">
        <f t="shared" si="0"/>
        <v>Klain12CL9-05</v>
      </c>
      <c r="B26" s="4" t="s">
        <v>827</v>
      </c>
      <c r="C26" s="6" t="s">
        <v>313</v>
      </c>
      <c r="D26" s="6" t="s">
        <v>194</v>
      </c>
      <c r="E26" s="6" t="s">
        <v>286</v>
      </c>
      <c r="F26" s="6" t="s">
        <v>363</v>
      </c>
      <c r="G26" s="6" t="s">
        <v>76</v>
      </c>
      <c r="H26" s="6" t="s">
        <v>353</v>
      </c>
      <c r="I26" s="5" t="s">
        <v>26</v>
      </c>
      <c r="J26" s="6" t="s">
        <v>174</v>
      </c>
    </row>
    <row r="27" spans="1:10" ht="15.75" customHeight="1" x14ac:dyDescent="0.25">
      <c r="A27" s="4" t="str">
        <f t="shared" si="0"/>
        <v>Kovács14CL9-06</v>
      </c>
      <c r="B27" s="4" t="s">
        <v>829</v>
      </c>
      <c r="C27" s="6" t="s">
        <v>314</v>
      </c>
      <c r="D27" s="6" t="s">
        <v>200</v>
      </c>
      <c r="E27" s="6" t="s">
        <v>366</v>
      </c>
      <c r="F27" s="6" t="s">
        <v>351</v>
      </c>
      <c r="G27" s="6" t="s">
        <v>28</v>
      </c>
      <c r="H27" s="6" t="s">
        <v>350</v>
      </c>
      <c r="I27" s="6" t="s">
        <v>65</v>
      </c>
      <c r="J27" s="6" t="s">
        <v>174</v>
      </c>
    </row>
    <row r="28" spans="1:10" ht="24" x14ac:dyDescent="0.25">
      <c r="A28" s="4" t="str">
        <f t="shared" si="0"/>
        <v>Nahuelhual14CL9-07</v>
      </c>
      <c r="B28" s="4" t="s">
        <v>837</v>
      </c>
      <c r="C28" s="6" t="s">
        <v>315</v>
      </c>
      <c r="D28" s="6" t="s">
        <v>200</v>
      </c>
      <c r="E28" s="6" t="s">
        <v>296</v>
      </c>
      <c r="F28" s="6" t="s">
        <v>368</v>
      </c>
      <c r="G28" s="6" t="s">
        <v>19</v>
      </c>
      <c r="H28" s="6" t="s">
        <v>365</v>
      </c>
      <c r="I28" s="5" t="s">
        <v>26</v>
      </c>
      <c r="J28" s="6" t="s">
        <v>174</v>
      </c>
    </row>
    <row r="29" spans="1:10" x14ac:dyDescent="0.25">
      <c r="A29" s="4" t="str">
        <f t="shared" si="0"/>
        <v>Newton12CL9-08</v>
      </c>
      <c r="B29" s="4" t="s">
        <v>839</v>
      </c>
      <c r="C29" s="6" t="s">
        <v>316</v>
      </c>
      <c r="D29" s="5" t="s">
        <v>72</v>
      </c>
      <c r="E29" s="6" t="s">
        <v>317</v>
      </c>
      <c r="F29" s="6" t="s">
        <v>379</v>
      </c>
      <c r="G29" s="6" t="s">
        <v>381</v>
      </c>
      <c r="H29" s="6" t="s">
        <v>347</v>
      </c>
      <c r="I29" s="5" t="s">
        <v>26</v>
      </c>
      <c r="J29" s="6" t="s">
        <v>174</v>
      </c>
    </row>
    <row r="30" spans="1:10" x14ac:dyDescent="0.25">
      <c r="A30" s="4" t="str">
        <f t="shared" si="0"/>
        <v>Plieninger13CL9-09</v>
      </c>
      <c r="B30" s="4" t="s">
        <v>843</v>
      </c>
      <c r="C30" s="6" t="s">
        <v>319</v>
      </c>
      <c r="D30" s="6" t="s">
        <v>200</v>
      </c>
      <c r="E30" s="6" t="s">
        <v>369</v>
      </c>
      <c r="F30" s="6" t="s">
        <v>370</v>
      </c>
      <c r="G30" s="6" t="s">
        <v>28</v>
      </c>
      <c r="H30" s="6" t="s">
        <v>347</v>
      </c>
      <c r="I30" s="5" t="s">
        <v>26</v>
      </c>
      <c r="J30" s="6" t="s">
        <v>174</v>
      </c>
    </row>
    <row r="31" spans="1:10" x14ac:dyDescent="0.25">
      <c r="A31" s="4" t="str">
        <f t="shared" si="0"/>
        <v>vanBerkel14CL9-10</v>
      </c>
      <c r="B31" s="4" t="s">
        <v>859</v>
      </c>
      <c r="C31" s="6" t="s">
        <v>320</v>
      </c>
      <c r="D31" s="6" t="s">
        <v>200</v>
      </c>
      <c r="E31" s="6" t="s">
        <v>292</v>
      </c>
      <c r="F31" s="6" t="s">
        <v>373</v>
      </c>
      <c r="G31" s="6" t="s">
        <v>19</v>
      </c>
      <c r="H31" s="6" t="s">
        <v>347</v>
      </c>
      <c r="I31" s="5" t="s">
        <v>26</v>
      </c>
      <c r="J31" s="6" t="s">
        <v>174</v>
      </c>
    </row>
    <row r="32" spans="1:10" ht="24" x14ac:dyDescent="0.25">
      <c r="A32" s="4" t="str">
        <f t="shared" si="0"/>
        <v>Bagstad14GC3-01</v>
      </c>
      <c r="B32" s="8" t="s">
        <v>794</v>
      </c>
      <c r="C32" s="5" t="s">
        <v>20</v>
      </c>
      <c r="D32" s="6" t="s">
        <v>68</v>
      </c>
      <c r="E32" s="5" t="s">
        <v>18</v>
      </c>
      <c r="F32" s="5" t="s">
        <v>17</v>
      </c>
      <c r="G32" s="5" t="s">
        <v>381</v>
      </c>
      <c r="H32" s="5" t="s">
        <v>365</v>
      </c>
      <c r="I32" s="5" t="s">
        <v>26</v>
      </c>
      <c r="J32" s="5" t="s">
        <v>38</v>
      </c>
    </row>
    <row r="33" spans="1:10" ht="24" x14ac:dyDescent="0.25">
      <c r="A33" s="4" t="str">
        <f t="shared" si="0"/>
        <v>Cademus14GC3-02</v>
      </c>
      <c r="B33" s="8" t="s">
        <v>797</v>
      </c>
      <c r="C33" s="5" t="s">
        <v>23</v>
      </c>
      <c r="D33" s="6" t="s">
        <v>68</v>
      </c>
      <c r="E33" s="5" t="s">
        <v>25</v>
      </c>
      <c r="F33" s="5" t="s">
        <v>27</v>
      </c>
      <c r="G33" s="5" t="s">
        <v>28</v>
      </c>
      <c r="H33" s="5" t="s">
        <v>341</v>
      </c>
      <c r="I33" s="5" t="s">
        <v>26</v>
      </c>
      <c r="J33" s="5" t="s">
        <v>29</v>
      </c>
    </row>
    <row r="34" spans="1:10" x14ac:dyDescent="0.25">
      <c r="A34" s="4" t="str">
        <f t="shared" si="0"/>
        <v>Dobbs14GC3-03</v>
      </c>
      <c r="B34" s="8" t="s">
        <v>806</v>
      </c>
      <c r="C34" s="5" t="s">
        <v>35</v>
      </c>
      <c r="D34" s="6" t="s">
        <v>68</v>
      </c>
      <c r="E34" s="5" t="s">
        <v>37</v>
      </c>
      <c r="F34" s="5" t="s">
        <v>36</v>
      </c>
      <c r="G34" s="5" t="s">
        <v>19</v>
      </c>
      <c r="H34" s="5" t="s">
        <v>347</v>
      </c>
      <c r="I34" s="5" t="s">
        <v>26</v>
      </c>
      <c r="J34" s="5" t="s">
        <v>115</v>
      </c>
    </row>
    <row r="35" spans="1:10" x14ac:dyDescent="0.25">
      <c r="A35" s="4" t="str">
        <f t="shared" si="0"/>
        <v>Edmondson14GC3-04</v>
      </c>
      <c r="B35" s="8" t="s">
        <v>807</v>
      </c>
      <c r="C35" s="5" t="s">
        <v>46</v>
      </c>
      <c r="D35" s="6" t="s">
        <v>68</v>
      </c>
      <c r="E35" s="5" t="s">
        <v>203</v>
      </c>
      <c r="F35" s="5" t="s">
        <v>44</v>
      </c>
      <c r="G35" s="5" t="s">
        <v>193</v>
      </c>
      <c r="H35" s="5" t="s">
        <v>390</v>
      </c>
      <c r="I35" s="6" t="s">
        <v>65</v>
      </c>
      <c r="J35" s="5" t="s">
        <v>206</v>
      </c>
    </row>
    <row r="36" spans="1:10" ht="24" x14ac:dyDescent="0.25">
      <c r="A36" s="4" t="str">
        <f t="shared" si="0"/>
        <v>Forouzangohar14GC3-05</v>
      </c>
      <c r="B36" s="8" t="s">
        <v>811</v>
      </c>
      <c r="C36" s="5" t="s">
        <v>54</v>
      </c>
      <c r="D36" s="6" t="s">
        <v>68</v>
      </c>
      <c r="E36" s="5" t="s">
        <v>49</v>
      </c>
      <c r="F36" s="5" t="s">
        <v>48</v>
      </c>
      <c r="G36" s="5" t="s">
        <v>381</v>
      </c>
      <c r="H36" s="5" t="s">
        <v>391</v>
      </c>
      <c r="I36" s="5" t="s">
        <v>26</v>
      </c>
      <c r="J36" s="5" t="s">
        <v>116</v>
      </c>
    </row>
    <row r="37" spans="1:10" ht="36" x14ac:dyDescent="0.25">
      <c r="A37" s="4" t="str">
        <f t="shared" si="0"/>
        <v>Garrastazú15GC3-06</v>
      </c>
      <c r="B37" s="8" t="s">
        <v>814</v>
      </c>
      <c r="C37" s="5" t="s">
        <v>56</v>
      </c>
      <c r="D37" s="6" t="s">
        <v>105</v>
      </c>
      <c r="E37" s="5" t="s">
        <v>18</v>
      </c>
      <c r="F37" s="5" t="s">
        <v>55</v>
      </c>
      <c r="G37" s="5" t="s">
        <v>19</v>
      </c>
      <c r="H37" s="5" t="s">
        <v>341</v>
      </c>
      <c r="I37" s="5" t="s">
        <v>26</v>
      </c>
      <c r="J37" s="5" t="s">
        <v>58</v>
      </c>
    </row>
    <row r="38" spans="1:10" ht="36" x14ac:dyDescent="0.25">
      <c r="A38" s="4" t="str">
        <f t="shared" si="0"/>
        <v>Garrastazú15GC3-07</v>
      </c>
      <c r="B38" s="8" t="s">
        <v>814</v>
      </c>
      <c r="C38" s="5" t="s">
        <v>57</v>
      </c>
      <c r="D38" s="6" t="s">
        <v>106</v>
      </c>
      <c r="E38" s="5" t="s">
        <v>18</v>
      </c>
      <c r="F38" s="5" t="s">
        <v>55</v>
      </c>
      <c r="G38" s="5" t="s">
        <v>19</v>
      </c>
      <c r="H38" s="5" t="s">
        <v>341</v>
      </c>
      <c r="I38" s="5" t="s">
        <v>26</v>
      </c>
      <c r="J38" s="5" t="s">
        <v>58</v>
      </c>
    </row>
    <row r="39" spans="1:10" x14ac:dyDescent="0.25">
      <c r="A39" s="4" t="str">
        <f t="shared" si="0"/>
        <v>Grêt-Regamey14GC3-08</v>
      </c>
      <c r="B39" s="8" t="s">
        <v>816</v>
      </c>
      <c r="C39" s="5" t="s">
        <v>67</v>
      </c>
      <c r="D39" s="6" t="s">
        <v>83</v>
      </c>
      <c r="E39" s="5" t="s">
        <v>16</v>
      </c>
      <c r="F39" s="5" t="s">
        <v>64</v>
      </c>
      <c r="G39" s="5" t="s">
        <v>19</v>
      </c>
      <c r="H39" s="5" t="s">
        <v>390</v>
      </c>
      <c r="I39" s="6" t="s">
        <v>65</v>
      </c>
      <c r="J39" s="5" t="s">
        <v>66</v>
      </c>
    </row>
    <row r="40" spans="1:10" x14ac:dyDescent="0.25">
      <c r="A40" s="4" t="str">
        <f t="shared" si="0"/>
        <v>Schmidt14GC3-08</v>
      </c>
      <c r="B40" s="8" t="s">
        <v>850</v>
      </c>
      <c r="C40" s="5" t="s">
        <v>67</v>
      </c>
      <c r="D40" s="6" t="s">
        <v>68</v>
      </c>
      <c r="E40" s="5" t="s">
        <v>16</v>
      </c>
      <c r="F40" s="5" t="s">
        <v>98</v>
      </c>
      <c r="G40" s="5" t="s">
        <v>19</v>
      </c>
      <c r="H40" s="5" t="s">
        <v>341</v>
      </c>
      <c r="I40" s="6" t="s">
        <v>65</v>
      </c>
      <c r="J40" s="5" t="s">
        <v>66</v>
      </c>
    </row>
    <row r="41" spans="1:10" x14ac:dyDescent="0.25">
      <c r="A41" s="4" t="str">
        <f t="shared" si="0"/>
        <v>Hodder14GC3-09</v>
      </c>
      <c r="B41" s="8" t="s">
        <v>820</v>
      </c>
      <c r="C41" s="5" t="s">
        <v>74</v>
      </c>
      <c r="D41" s="6" t="s">
        <v>72</v>
      </c>
      <c r="E41" s="5" t="s">
        <v>75</v>
      </c>
      <c r="F41" s="5" t="s">
        <v>73</v>
      </c>
      <c r="G41" s="5" t="s">
        <v>381</v>
      </c>
      <c r="H41" s="5" t="s">
        <v>390</v>
      </c>
      <c r="I41" s="6" t="s">
        <v>65</v>
      </c>
      <c r="J41" s="5" t="s">
        <v>174</v>
      </c>
    </row>
    <row r="42" spans="1:10" ht="24" x14ac:dyDescent="0.25">
      <c r="A42" s="4" t="str">
        <f t="shared" si="0"/>
        <v>Hou14GC3-10</v>
      </c>
      <c r="B42" s="8" t="s">
        <v>821</v>
      </c>
      <c r="C42" s="5" t="s">
        <v>82</v>
      </c>
      <c r="D42" s="6" t="s">
        <v>83</v>
      </c>
      <c r="E42" s="5" t="s">
        <v>81</v>
      </c>
      <c r="F42" s="5" t="s">
        <v>80</v>
      </c>
      <c r="G42" s="5" t="s">
        <v>193</v>
      </c>
      <c r="H42" s="5" t="s">
        <v>341</v>
      </c>
      <c r="I42" s="5" t="s">
        <v>26</v>
      </c>
      <c r="J42" s="5" t="s">
        <v>45</v>
      </c>
    </row>
    <row r="43" spans="1:10" ht="24" x14ac:dyDescent="0.25">
      <c r="A43" s="4" t="str">
        <f t="shared" si="0"/>
        <v>Huang14GC3-11</v>
      </c>
      <c r="B43" s="8" t="s">
        <v>823</v>
      </c>
      <c r="C43" s="5" t="s">
        <v>87</v>
      </c>
      <c r="D43" s="6" t="s">
        <v>72</v>
      </c>
      <c r="E43" s="5" t="s">
        <v>75</v>
      </c>
      <c r="F43" s="5" t="s">
        <v>86</v>
      </c>
      <c r="G43" s="5" t="s">
        <v>193</v>
      </c>
      <c r="H43" s="5" t="s">
        <v>350</v>
      </c>
      <c r="I43" s="6" t="s">
        <v>65</v>
      </c>
      <c r="J43" s="5" t="s">
        <v>88</v>
      </c>
    </row>
    <row r="44" spans="1:10" x14ac:dyDescent="0.25">
      <c r="A44" s="4" t="str">
        <f t="shared" si="0"/>
        <v>Remme14GC3-12</v>
      </c>
      <c r="B44" s="8" t="s">
        <v>846</v>
      </c>
      <c r="C44" s="5" t="s">
        <v>94</v>
      </c>
      <c r="D44" s="6" t="s">
        <v>120</v>
      </c>
      <c r="E44" s="5" t="s">
        <v>16</v>
      </c>
      <c r="F44" s="5" t="s">
        <v>92</v>
      </c>
      <c r="G44" s="5" t="s">
        <v>19</v>
      </c>
      <c r="H44" s="5" t="s">
        <v>390</v>
      </c>
      <c r="I44" s="5" t="s">
        <v>26</v>
      </c>
      <c r="J44" s="5" t="s">
        <v>114</v>
      </c>
    </row>
    <row r="45" spans="1:10" ht="24" x14ac:dyDescent="0.25">
      <c r="A45" s="4" t="str">
        <f t="shared" si="0"/>
        <v>Schröter14GC3-13</v>
      </c>
      <c r="B45" s="8" t="s">
        <v>851</v>
      </c>
      <c r="C45" s="5" t="s">
        <v>110</v>
      </c>
      <c r="D45" s="6" t="s">
        <v>120</v>
      </c>
      <c r="E45" s="5" t="s">
        <v>108</v>
      </c>
      <c r="F45" s="5" t="s">
        <v>107</v>
      </c>
      <c r="G45" s="5" t="s">
        <v>19</v>
      </c>
      <c r="H45" s="5" t="s">
        <v>365</v>
      </c>
      <c r="I45" s="5" t="s">
        <v>26</v>
      </c>
      <c r="J45" s="5" t="s">
        <v>29</v>
      </c>
    </row>
    <row r="46" spans="1:10" x14ac:dyDescent="0.25">
      <c r="A46" s="4" t="str">
        <f t="shared" si="0"/>
        <v>Sumarga14GC3-13</v>
      </c>
      <c r="B46" s="8" t="s">
        <v>855</v>
      </c>
      <c r="C46" s="5" t="s">
        <v>110</v>
      </c>
      <c r="D46" s="6" t="s">
        <v>120</v>
      </c>
      <c r="E46" s="5" t="s">
        <v>16</v>
      </c>
      <c r="F46" s="5" t="s">
        <v>112</v>
      </c>
      <c r="G46" s="5" t="s">
        <v>28</v>
      </c>
      <c r="H46" s="5" t="s">
        <v>341</v>
      </c>
      <c r="I46" s="5" t="s">
        <v>26</v>
      </c>
      <c r="J46" s="5" t="s">
        <v>113</v>
      </c>
    </row>
    <row r="47" spans="1:10" ht="24" x14ac:dyDescent="0.25">
      <c r="A47" s="4" t="str">
        <f t="shared" si="0"/>
        <v>Schröter14GC3-14</v>
      </c>
      <c r="B47" s="8" t="s">
        <v>851</v>
      </c>
      <c r="C47" s="5" t="s">
        <v>109</v>
      </c>
      <c r="D47" s="6" t="s">
        <v>120</v>
      </c>
      <c r="E47" s="5" t="s">
        <v>108</v>
      </c>
      <c r="F47" s="5" t="s">
        <v>107</v>
      </c>
      <c r="G47" s="5" t="s">
        <v>19</v>
      </c>
      <c r="H47" s="5" t="s">
        <v>392</v>
      </c>
      <c r="I47" s="5" t="s">
        <v>26</v>
      </c>
      <c r="J47" s="5" t="s">
        <v>111</v>
      </c>
    </row>
    <row r="48" spans="1:10" x14ac:dyDescent="0.25">
      <c r="A48" s="4" t="str">
        <f t="shared" si="0"/>
        <v>Sumarga14GC3-14</v>
      </c>
      <c r="B48" s="8" t="s">
        <v>855</v>
      </c>
      <c r="C48" s="5" t="s">
        <v>109</v>
      </c>
      <c r="D48" s="6" t="s">
        <v>120</v>
      </c>
      <c r="E48" s="5" t="s">
        <v>75</v>
      </c>
      <c r="F48" s="5" t="s">
        <v>112</v>
      </c>
      <c r="G48" s="5" t="s">
        <v>28</v>
      </c>
      <c r="H48" s="5" t="s">
        <v>341</v>
      </c>
      <c r="I48" s="5" t="s">
        <v>26</v>
      </c>
      <c r="J48" s="5" t="s">
        <v>47</v>
      </c>
    </row>
    <row r="49" spans="1:10" x14ac:dyDescent="0.25">
      <c r="A49" s="4" t="str">
        <f t="shared" si="0"/>
        <v>Tsonkova14GC3-15</v>
      </c>
      <c r="B49" s="8" t="s">
        <v>857</v>
      </c>
      <c r="C49" s="5" t="s">
        <v>138</v>
      </c>
      <c r="D49" s="6" t="s">
        <v>122</v>
      </c>
      <c r="E49" s="5" t="s">
        <v>16</v>
      </c>
      <c r="F49" s="5" t="s">
        <v>118</v>
      </c>
      <c r="G49" s="5" t="s">
        <v>76</v>
      </c>
      <c r="H49" s="5" t="s">
        <v>390</v>
      </c>
      <c r="I49" s="6" t="s">
        <v>65</v>
      </c>
      <c r="J49" s="5" t="s">
        <v>116</v>
      </c>
    </row>
    <row r="50" spans="1:10" x14ac:dyDescent="0.25">
      <c r="A50" s="4" t="str">
        <f t="shared" si="0"/>
        <v>Edmondson14GC3-16</v>
      </c>
      <c r="B50" s="8" t="s">
        <v>807</v>
      </c>
      <c r="C50" s="5" t="s">
        <v>204</v>
      </c>
      <c r="D50" s="6" t="s">
        <v>68</v>
      </c>
      <c r="E50" s="5" t="s">
        <v>203</v>
      </c>
      <c r="F50" s="5" t="s">
        <v>44</v>
      </c>
      <c r="G50" s="5" t="s">
        <v>193</v>
      </c>
      <c r="H50" s="5" t="s">
        <v>390</v>
      </c>
      <c r="I50" s="6" t="s">
        <v>65</v>
      </c>
      <c r="J50" s="5" t="s">
        <v>205</v>
      </c>
    </row>
    <row r="51" spans="1:10" ht="24" x14ac:dyDescent="0.25">
      <c r="A51" s="4" t="str">
        <f t="shared" si="0"/>
        <v>Casalegno13LC8-01</v>
      </c>
      <c r="B51" s="4" t="s">
        <v>798</v>
      </c>
      <c r="C51" s="6" t="s">
        <v>268</v>
      </c>
      <c r="D51" s="9" t="s">
        <v>179</v>
      </c>
      <c r="E51" s="6" t="s">
        <v>269</v>
      </c>
      <c r="F51" s="6" t="s">
        <v>356</v>
      </c>
      <c r="G51" s="6" t="s">
        <v>28</v>
      </c>
      <c r="H51" s="6" t="s">
        <v>347</v>
      </c>
      <c r="I51" s="5" t="s">
        <v>26</v>
      </c>
      <c r="J51" s="6" t="s">
        <v>383</v>
      </c>
    </row>
    <row r="52" spans="1:10" ht="24" x14ac:dyDescent="0.25">
      <c r="A52" s="4" t="str">
        <f t="shared" si="0"/>
        <v>Cui11LC8-02</v>
      </c>
      <c r="B52" s="4" t="s">
        <v>801</v>
      </c>
      <c r="C52" s="6" t="s">
        <v>272</v>
      </c>
      <c r="D52" s="6" t="s">
        <v>68</v>
      </c>
      <c r="E52" s="6" t="s">
        <v>357</v>
      </c>
      <c r="F52" s="6" t="s">
        <v>358</v>
      </c>
      <c r="G52" s="6" t="s">
        <v>193</v>
      </c>
      <c r="H52" s="6" t="s">
        <v>359</v>
      </c>
      <c r="I52" s="6" t="s">
        <v>65</v>
      </c>
      <c r="J52" s="6" t="s">
        <v>274</v>
      </c>
    </row>
    <row r="53" spans="1:10" x14ac:dyDescent="0.25">
      <c r="A53" s="4" t="str">
        <f t="shared" si="0"/>
        <v>Derak14LC8-03</v>
      </c>
      <c r="B53" s="4" t="s">
        <v>805</v>
      </c>
      <c r="C53" s="6" t="s">
        <v>275</v>
      </c>
      <c r="D53" s="6" t="s">
        <v>200</v>
      </c>
      <c r="E53" s="6" t="s">
        <v>276</v>
      </c>
      <c r="F53" s="6" t="s">
        <v>360</v>
      </c>
      <c r="G53" s="6" t="s">
        <v>193</v>
      </c>
      <c r="H53" s="6" t="s">
        <v>361</v>
      </c>
      <c r="I53" s="6" t="s">
        <v>65</v>
      </c>
      <c r="J53" s="6" t="s">
        <v>174</v>
      </c>
    </row>
    <row r="54" spans="1:10" x14ac:dyDescent="0.25">
      <c r="A54" s="4" t="str">
        <f t="shared" si="0"/>
        <v>Derak14LC8-04</v>
      </c>
      <c r="B54" s="4" t="s">
        <v>805</v>
      </c>
      <c r="C54" s="6" t="s">
        <v>278</v>
      </c>
      <c r="D54" s="6" t="s">
        <v>200</v>
      </c>
      <c r="E54" s="6" t="s">
        <v>279</v>
      </c>
      <c r="F54" s="6" t="s">
        <v>360</v>
      </c>
      <c r="G54" s="6" t="s">
        <v>193</v>
      </c>
      <c r="H54" s="6" t="s">
        <v>361</v>
      </c>
      <c r="I54" s="6" t="s">
        <v>65</v>
      </c>
      <c r="J54" s="6" t="s">
        <v>174</v>
      </c>
    </row>
    <row r="55" spans="1:10" x14ac:dyDescent="0.25">
      <c r="A55" s="4" t="str">
        <f t="shared" si="0"/>
        <v>Frank13LC8-05</v>
      </c>
      <c r="B55" s="4" t="s">
        <v>812</v>
      </c>
      <c r="C55" s="6" t="s">
        <v>280</v>
      </c>
      <c r="D55" s="6" t="s">
        <v>200</v>
      </c>
      <c r="E55" s="6" t="s">
        <v>281</v>
      </c>
      <c r="F55" s="6" t="s">
        <v>362</v>
      </c>
      <c r="G55" s="6" t="s">
        <v>28</v>
      </c>
      <c r="H55" s="6" t="s">
        <v>347</v>
      </c>
      <c r="I55" s="6" t="s">
        <v>65</v>
      </c>
      <c r="J55" s="6" t="s">
        <v>174</v>
      </c>
    </row>
    <row r="56" spans="1:10" x14ac:dyDescent="0.25">
      <c r="A56" s="4" t="str">
        <f t="shared" si="0"/>
        <v>Frank13LC8-06</v>
      </c>
      <c r="B56" s="4" t="s">
        <v>812</v>
      </c>
      <c r="C56" s="6" t="s">
        <v>283</v>
      </c>
      <c r="D56" s="6" t="s">
        <v>200</v>
      </c>
      <c r="E56" s="6" t="s">
        <v>281</v>
      </c>
      <c r="F56" s="6" t="s">
        <v>362</v>
      </c>
      <c r="G56" s="6" t="s">
        <v>28</v>
      </c>
      <c r="H56" s="6" t="s">
        <v>347</v>
      </c>
      <c r="I56" s="6" t="s">
        <v>65</v>
      </c>
      <c r="J56" s="6" t="s">
        <v>174</v>
      </c>
    </row>
    <row r="57" spans="1:10" ht="24" x14ac:dyDescent="0.25">
      <c r="A57" s="4" t="str">
        <f t="shared" si="0"/>
        <v>Hermann14LC8-07</v>
      </c>
      <c r="B57" s="4" t="s">
        <v>818</v>
      </c>
      <c r="C57" s="6" t="s">
        <v>285</v>
      </c>
      <c r="D57" s="6" t="s">
        <v>200</v>
      </c>
      <c r="E57" s="6" t="s">
        <v>286</v>
      </c>
      <c r="F57" s="6" t="s">
        <v>363</v>
      </c>
      <c r="G57" s="6" t="s">
        <v>193</v>
      </c>
      <c r="H57" s="6" t="s">
        <v>353</v>
      </c>
      <c r="I57" s="5" t="s">
        <v>26</v>
      </c>
      <c r="J57" s="6" t="s">
        <v>174</v>
      </c>
    </row>
    <row r="58" spans="1:10" ht="24" x14ac:dyDescent="0.25">
      <c r="A58" s="4" t="str">
        <f t="shared" si="0"/>
        <v>Klain12LC8-08</v>
      </c>
      <c r="B58" s="4" t="s">
        <v>827</v>
      </c>
      <c r="C58" s="6" t="s">
        <v>288</v>
      </c>
      <c r="D58" s="6" t="s">
        <v>194</v>
      </c>
      <c r="E58" s="6" t="s">
        <v>289</v>
      </c>
      <c r="F58" s="6" t="s">
        <v>364</v>
      </c>
      <c r="G58" s="6" t="s">
        <v>19</v>
      </c>
      <c r="H58" s="6" t="s">
        <v>365</v>
      </c>
      <c r="I58" s="5" t="s">
        <v>26</v>
      </c>
      <c r="J58" s="6" t="s">
        <v>174</v>
      </c>
    </row>
    <row r="59" spans="1:10" x14ac:dyDescent="0.25">
      <c r="A59" s="4" t="str">
        <f t="shared" si="0"/>
        <v>Kovács14LC8-09</v>
      </c>
      <c r="B59" s="4" t="s">
        <v>829</v>
      </c>
      <c r="C59" s="6" t="s">
        <v>291</v>
      </c>
      <c r="D59" s="6" t="s">
        <v>194</v>
      </c>
      <c r="E59" s="6" t="s">
        <v>366</v>
      </c>
      <c r="F59" s="6" t="s">
        <v>351</v>
      </c>
      <c r="G59" s="6" t="s">
        <v>76</v>
      </c>
      <c r="H59" s="6" t="s">
        <v>350</v>
      </c>
      <c r="I59" s="6" t="s">
        <v>65</v>
      </c>
      <c r="J59" s="6" t="s">
        <v>174</v>
      </c>
    </row>
    <row r="60" spans="1:10" ht="24" x14ac:dyDescent="0.25">
      <c r="A60" s="4" t="str">
        <f t="shared" si="0"/>
        <v>Kovács12LC8-10</v>
      </c>
      <c r="B60" s="4" t="s">
        <v>828</v>
      </c>
      <c r="C60" s="6" t="s">
        <v>294</v>
      </c>
      <c r="D60" s="6" t="s">
        <v>200</v>
      </c>
      <c r="E60" s="6" t="s">
        <v>286</v>
      </c>
      <c r="F60" s="6" t="s">
        <v>367</v>
      </c>
      <c r="G60" s="6" t="s">
        <v>381</v>
      </c>
      <c r="H60" s="6" t="s">
        <v>350</v>
      </c>
      <c r="I60" s="5" t="s">
        <v>26</v>
      </c>
      <c r="J60" s="6" t="s">
        <v>174</v>
      </c>
    </row>
    <row r="61" spans="1:10" ht="24" x14ac:dyDescent="0.25">
      <c r="A61" s="4" t="str">
        <f t="shared" si="0"/>
        <v>Nahuelhual14LC8-11</v>
      </c>
      <c r="B61" s="4" t="s">
        <v>837</v>
      </c>
      <c r="C61" s="6" t="s">
        <v>295</v>
      </c>
      <c r="D61" s="6" t="s">
        <v>200</v>
      </c>
      <c r="E61" s="6" t="s">
        <v>296</v>
      </c>
      <c r="F61" s="6" t="s">
        <v>368</v>
      </c>
      <c r="G61" s="6" t="s">
        <v>19</v>
      </c>
      <c r="H61" s="6" t="s">
        <v>365</v>
      </c>
      <c r="I61" s="5" t="s">
        <v>26</v>
      </c>
      <c r="J61" s="6" t="s">
        <v>174</v>
      </c>
    </row>
    <row r="62" spans="1:10" x14ac:dyDescent="0.25">
      <c r="A62" s="4" t="str">
        <f t="shared" si="0"/>
        <v>Plieninger13LC8-12</v>
      </c>
      <c r="B62" s="4" t="s">
        <v>843</v>
      </c>
      <c r="C62" s="6" t="s">
        <v>298</v>
      </c>
      <c r="D62" s="6" t="s">
        <v>200</v>
      </c>
      <c r="E62" s="6" t="s">
        <v>369</v>
      </c>
      <c r="F62" s="6" t="s">
        <v>370</v>
      </c>
      <c r="G62" s="6" t="s">
        <v>193</v>
      </c>
      <c r="H62" s="6" t="s">
        <v>347</v>
      </c>
      <c r="I62" s="5" t="s">
        <v>26</v>
      </c>
      <c r="J62" s="6" t="s">
        <v>174</v>
      </c>
    </row>
    <row r="63" spans="1:10" x14ac:dyDescent="0.25">
      <c r="A63" s="4" t="str">
        <f t="shared" si="0"/>
        <v>Ruiz-Frau11LC8-13</v>
      </c>
      <c r="B63" s="4" t="s">
        <v>847</v>
      </c>
      <c r="C63" s="6" t="s">
        <v>300</v>
      </c>
      <c r="D63" s="6" t="s">
        <v>194</v>
      </c>
      <c r="E63" s="6" t="s">
        <v>371</v>
      </c>
      <c r="F63" s="6" t="s">
        <v>372</v>
      </c>
      <c r="G63" s="6" t="s">
        <v>28</v>
      </c>
      <c r="H63" s="6" t="s">
        <v>347</v>
      </c>
      <c r="I63" s="5" t="s">
        <v>26</v>
      </c>
      <c r="J63" s="6" t="s">
        <v>174</v>
      </c>
    </row>
    <row r="64" spans="1:10" x14ac:dyDescent="0.25">
      <c r="A64" s="4" t="str">
        <f t="shared" si="0"/>
        <v>vanBerkel14LC8-14</v>
      </c>
      <c r="B64" s="4" t="s">
        <v>859</v>
      </c>
      <c r="C64" s="6" t="s">
        <v>302</v>
      </c>
      <c r="D64" s="6" t="s">
        <v>200</v>
      </c>
      <c r="E64" s="6" t="s">
        <v>292</v>
      </c>
      <c r="F64" s="6" t="s">
        <v>373</v>
      </c>
      <c r="G64" s="6" t="s">
        <v>19</v>
      </c>
      <c r="H64" s="6" t="s">
        <v>347</v>
      </c>
      <c r="I64" s="5" t="s">
        <v>26</v>
      </c>
      <c r="J64" s="6" t="s">
        <v>174</v>
      </c>
    </row>
    <row r="65" spans="1:10" ht="24" x14ac:dyDescent="0.25">
      <c r="A65" s="4" t="str">
        <f t="shared" si="0"/>
        <v>vanRiper 12LC8-15</v>
      </c>
      <c r="B65" s="4" t="s">
        <v>860</v>
      </c>
      <c r="C65" s="6" t="s">
        <v>304</v>
      </c>
      <c r="D65" s="6" t="s">
        <v>194</v>
      </c>
      <c r="E65" s="6" t="s">
        <v>317</v>
      </c>
      <c r="F65" s="6" t="s">
        <v>374</v>
      </c>
      <c r="G65" s="6" t="s">
        <v>193</v>
      </c>
      <c r="H65" s="6" t="s">
        <v>375</v>
      </c>
      <c r="I65" s="5" t="s">
        <v>26</v>
      </c>
      <c r="J65" s="6" t="s">
        <v>174</v>
      </c>
    </row>
    <row r="66" spans="1:10" ht="24" x14ac:dyDescent="0.25">
      <c r="A66" s="4" t="str">
        <f t="shared" si="0"/>
        <v>Larondelle13LRC4-01</v>
      </c>
      <c r="B66" s="8" t="s">
        <v>830</v>
      </c>
      <c r="C66" s="5" t="s">
        <v>247</v>
      </c>
      <c r="D66" s="6" t="s">
        <v>194</v>
      </c>
      <c r="E66" s="5" t="s">
        <v>185</v>
      </c>
      <c r="F66" s="5" t="s">
        <v>184</v>
      </c>
      <c r="G66" s="5" t="s">
        <v>193</v>
      </c>
      <c r="H66" s="5" t="s">
        <v>350</v>
      </c>
      <c r="I66" s="6" t="s">
        <v>65</v>
      </c>
      <c r="J66" s="5" t="s">
        <v>174</v>
      </c>
    </row>
    <row r="67" spans="1:10" x14ac:dyDescent="0.25">
      <c r="A67" s="4" t="str">
        <f t="shared" si="0"/>
        <v>Schwarz11LRC4-01</v>
      </c>
      <c r="B67" s="8" t="s">
        <v>852</v>
      </c>
      <c r="C67" s="5" t="s">
        <v>247</v>
      </c>
      <c r="D67" s="6" t="s">
        <v>200</v>
      </c>
      <c r="E67" s="5" t="s">
        <v>198</v>
      </c>
      <c r="F67" s="5" t="s">
        <v>199</v>
      </c>
      <c r="G67" s="5" t="s">
        <v>28</v>
      </c>
      <c r="H67" s="5" t="s">
        <v>390</v>
      </c>
      <c r="I67" s="5" t="s">
        <v>26</v>
      </c>
      <c r="J67" s="5" t="s">
        <v>174</v>
      </c>
    </row>
    <row r="68" spans="1:10" ht="15.75" customHeight="1" x14ac:dyDescent="0.25">
      <c r="A68" s="4" t="str">
        <f t="shared" ref="A68:A127" si="1">CONCATENATE(B68,C68)</f>
        <v>Larondelle13LRC4-02</v>
      </c>
      <c r="B68" s="8" t="s">
        <v>830</v>
      </c>
      <c r="C68" s="5" t="s">
        <v>248</v>
      </c>
      <c r="D68" s="6" t="s">
        <v>194</v>
      </c>
      <c r="E68" s="5" t="s">
        <v>185</v>
      </c>
      <c r="F68" s="5" t="s">
        <v>184</v>
      </c>
      <c r="G68" s="5" t="s">
        <v>193</v>
      </c>
      <c r="H68" s="5" t="s">
        <v>350</v>
      </c>
      <c r="I68" s="5" t="s">
        <v>26</v>
      </c>
      <c r="J68" s="5" t="s">
        <v>174</v>
      </c>
    </row>
    <row r="69" spans="1:10" x14ac:dyDescent="0.25">
      <c r="A69" s="4" t="str">
        <f t="shared" si="1"/>
        <v>Schwarz11LRC4-02</v>
      </c>
      <c r="B69" s="8" t="s">
        <v>852</v>
      </c>
      <c r="C69" s="5" t="s">
        <v>248</v>
      </c>
      <c r="D69" s="6" t="s">
        <v>200</v>
      </c>
      <c r="E69" s="5" t="s">
        <v>198</v>
      </c>
      <c r="F69" s="5" t="s">
        <v>199</v>
      </c>
      <c r="G69" s="5" t="s">
        <v>28</v>
      </c>
      <c r="H69" s="5" t="s">
        <v>390</v>
      </c>
      <c r="I69" s="5" t="s">
        <v>26</v>
      </c>
      <c r="J69" s="5" t="s">
        <v>174</v>
      </c>
    </row>
    <row r="70" spans="1:10" ht="24" x14ac:dyDescent="0.25">
      <c r="A70" s="4" t="str">
        <f t="shared" si="1"/>
        <v>Larondelle13LRC4-03</v>
      </c>
      <c r="B70" s="8" t="s">
        <v>830</v>
      </c>
      <c r="C70" s="5" t="s">
        <v>249</v>
      </c>
      <c r="D70" s="6" t="s">
        <v>194</v>
      </c>
      <c r="E70" s="5" t="s">
        <v>185</v>
      </c>
      <c r="F70" s="5" t="s">
        <v>184</v>
      </c>
      <c r="G70" s="5" t="s">
        <v>193</v>
      </c>
      <c r="H70" s="5" t="s">
        <v>350</v>
      </c>
      <c r="I70" s="6" t="s">
        <v>65</v>
      </c>
      <c r="J70" s="5" t="s">
        <v>174</v>
      </c>
    </row>
    <row r="71" spans="1:10" ht="24" x14ac:dyDescent="0.25">
      <c r="A71" s="4" t="str">
        <f t="shared" si="1"/>
        <v>Larondelle13LRC4-04</v>
      </c>
      <c r="B71" s="8" t="s">
        <v>830</v>
      </c>
      <c r="C71" s="5" t="s">
        <v>250</v>
      </c>
      <c r="D71" s="6" t="s">
        <v>194</v>
      </c>
      <c r="E71" s="5" t="s">
        <v>185</v>
      </c>
      <c r="F71" s="5" t="s">
        <v>184</v>
      </c>
      <c r="G71" s="5" t="s">
        <v>193</v>
      </c>
      <c r="H71" s="5" t="s">
        <v>350</v>
      </c>
      <c r="I71" s="5" t="s">
        <v>26</v>
      </c>
      <c r="J71" s="5" t="s">
        <v>174</v>
      </c>
    </row>
    <row r="72" spans="1:10" ht="26.25" customHeight="1" x14ac:dyDescent="0.25">
      <c r="A72" s="4" t="str">
        <f t="shared" si="1"/>
        <v>Ausseil13WFR10-01</v>
      </c>
      <c r="B72" s="4" t="s">
        <v>793</v>
      </c>
      <c r="C72" s="6" t="s">
        <v>714</v>
      </c>
      <c r="D72" s="6" t="s">
        <v>194</v>
      </c>
      <c r="E72" s="6" t="s">
        <v>574</v>
      </c>
      <c r="F72" s="6" t="s">
        <v>626</v>
      </c>
      <c r="G72" s="6" t="s">
        <v>76</v>
      </c>
      <c r="H72" s="6" t="s">
        <v>347</v>
      </c>
      <c r="I72" s="5" t="s">
        <v>26</v>
      </c>
      <c r="J72" s="6" t="s">
        <v>576</v>
      </c>
    </row>
    <row r="73" spans="1:10" ht="15.75" customHeight="1" x14ac:dyDescent="0.25">
      <c r="A73" s="4" t="str">
        <f t="shared" si="1"/>
        <v>Fu13WFR10-02</v>
      </c>
      <c r="B73" s="4" t="s">
        <v>813</v>
      </c>
      <c r="C73" s="6" t="s">
        <v>717</v>
      </c>
      <c r="D73" s="6" t="s">
        <v>179</v>
      </c>
      <c r="E73" s="6" t="s">
        <v>577</v>
      </c>
      <c r="F73" s="6" t="s">
        <v>627</v>
      </c>
      <c r="G73" s="6" t="s">
        <v>28</v>
      </c>
      <c r="H73" s="6" t="s">
        <v>365</v>
      </c>
      <c r="I73" s="5" t="s">
        <v>26</v>
      </c>
      <c r="J73" s="6" t="s">
        <v>579</v>
      </c>
    </row>
    <row r="74" spans="1:10" ht="15.75" customHeight="1" x14ac:dyDescent="0.25">
      <c r="A74" s="4" t="str">
        <f t="shared" si="1"/>
        <v>Liquete11WFR10-03</v>
      </c>
      <c r="B74" s="7" t="s">
        <v>833</v>
      </c>
      <c r="C74" s="6" t="s">
        <v>719</v>
      </c>
      <c r="D74" s="6" t="s">
        <v>179</v>
      </c>
      <c r="E74" s="6" t="s">
        <v>580</v>
      </c>
      <c r="F74" s="6" t="s">
        <v>352</v>
      </c>
      <c r="G74" s="6" t="s">
        <v>382</v>
      </c>
      <c r="H74" s="35" t="s">
        <v>347</v>
      </c>
      <c r="I74" s="5" t="s">
        <v>26</v>
      </c>
      <c r="J74" s="31" t="s">
        <v>473</v>
      </c>
    </row>
    <row r="75" spans="1:10" x14ac:dyDescent="0.25">
      <c r="A75" s="4" t="str">
        <f t="shared" si="1"/>
        <v>Reistetter12WFR10-04</v>
      </c>
      <c r="B75" s="4" t="s">
        <v>845</v>
      </c>
      <c r="C75" s="6" t="s">
        <v>768</v>
      </c>
      <c r="D75" s="6" t="s">
        <v>179</v>
      </c>
      <c r="E75" s="6" t="s">
        <v>582</v>
      </c>
      <c r="F75" s="6" t="s">
        <v>628</v>
      </c>
      <c r="G75" s="6" t="s">
        <v>19</v>
      </c>
      <c r="H75" s="9" t="s">
        <v>393</v>
      </c>
      <c r="I75" s="5" t="s">
        <v>26</v>
      </c>
      <c r="J75" s="6" t="s">
        <v>473</v>
      </c>
    </row>
    <row r="76" spans="1:10" x14ac:dyDescent="0.25">
      <c r="A76" s="4" t="str">
        <f t="shared" si="1"/>
        <v>Wu13WFR10-05</v>
      </c>
      <c r="B76" s="4" t="s">
        <v>862</v>
      </c>
      <c r="C76" s="6" t="s">
        <v>769</v>
      </c>
      <c r="D76" s="6" t="s">
        <v>179</v>
      </c>
      <c r="E76" s="6" t="s">
        <v>577</v>
      </c>
      <c r="F76" s="6" t="s">
        <v>629</v>
      </c>
      <c r="G76" s="6" t="s">
        <v>381</v>
      </c>
      <c r="H76" s="6" t="s">
        <v>610</v>
      </c>
      <c r="I76" s="6" t="s">
        <v>65</v>
      </c>
      <c r="J76" s="6" t="s">
        <v>585</v>
      </c>
    </row>
    <row r="77" spans="1:10" x14ac:dyDescent="0.25">
      <c r="A77" s="4" t="str">
        <f t="shared" si="1"/>
        <v>Wu13WFR10-06</v>
      </c>
      <c r="B77" s="4" t="s">
        <v>862</v>
      </c>
      <c r="C77" s="6" t="s">
        <v>770</v>
      </c>
      <c r="D77" s="6" t="s">
        <v>179</v>
      </c>
      <c r="E77" s="6" t="s">
        <v>586</v>
      </c>
      <c r="F77" s="6" t="s">
        <v>629</v>
      </c>
      <c r="G77" s="6" t="s">
        <v>381</v>
      </c>
      <c r="H77" s="6" t="s">
        <v>610</v>
      </c>
      <c r="I77" s="6" t="s">
        <v>65</v>
      </c>
      <c r="J77" s="6" t="s">
        <v>174</v>
      </c>
    </row>
    <row r="78" spans="1:10" x14ac:dyDescent="0.25">
      <c r="A78" s="4" t="str">
        <f t="shared" si="1"/>
        <v>Wu13WFR10-07</v>
      </c>
      <c r="B78" s="4" t="s">
        <v>862</v>
      </c>
      <c r="C78" s="6" t="s">
        <v>771</v>
      </c>
      <c r="D78" s="6" t="s">
        <v>179</v>
      </c>
      <c r="E78" s="6" t="s">
        <v>588</v>
      </c>
      <c r="F78" s="6" t="s">
        <v>629</v>
      </c>
      <c r="G78" s="6" t="s">
        <v>381</v>
      </c>
      <c r="H78" s="6" t="s">
        <v>610</v>
      </c>
      <c r="I78" s="6" t="s">
        <v>65</v>
      </c>
      <c r="J78" s="6" t="s">
        <v>174</v>
      </c>
    </row>
    <row r="79" spans="1:10" x14ac:dyDescent="0.25">
      <c r="A79" s="4" t="str">
        <f t="shared" si="1"/>
        <v>Jackson13WFR10-08</v>
      </c>
      <c r="B79" s="4" t="s">
        <v>824</v>
      </c>
      <c r="C79" s="6" t="s">
        <v>716</v>
      </c>
      <c r="D79" s="6" t="s">
        <v>179</v>
      </c>
      <c r="E79" s="6" t="s">
        <v>590</v>
      </c>
      <c r="F79" s="6" t="s">
        <v>630</v>
      </c>
      <c r="G79" s="6" t="s">
        <v>179</v>
      </c>
      <c r="H79" s="6" t="s">
        <v>347</v>
      </c>
      <c r="I79" s="5" t="s">
        <v>26</v>
      </c>
      <c r="J79" s="6" t="s">
        <v>174</v>
      </c>
    </row>
    <row r="80" spans="1:10" ht="24" x14ac:dyDescent="0.25">
      <c r="A80" s="4" t="str">
        <f t="shared" si="1"/>
        <v>Onaindia13WFR10-09</v>
      </c>
      <c r="B80" s="4" t="s">
        <v>841</v>
      </c>
      <c r="C80" s="6" t="s">
        <v>772</v>
      </c>
      <c r="D80" s="6" t="s">
        <v>179</v>
      </c>
      <c r="E80" s="6" t="s">
        <v>592</v>
      </c>
      <c r="F80" s="6" t="s">
        <v>631</v>
      </c>
      <c r="G80" s="6" t="s">
        <v>19</v>
      </c>
      <c r="H80" s="6" t="s">
        <v>347</v>
      </c>
      <c r="I80" s="5" t="s">
        <v>26</v>
      </c>
      <c r="J80" s="6" t="s">
        <v>174</v>
      </c>
    </row>
    <row r="81" spans="1:10" ht="24" x14ac:dyDescent="0.25">
      <c r="A81" s="4" t="str">
        <f t="shared" si="1"/>
        <v>Stürck14WFR10-10</v>
      </c>
      <c r="B81" s="4" t="s">
        <v>854</v>
      </c>
      <c r="C81" s="6" t="s">
        <v>773</v>
      </c>
      <c r="D81" s="6" t="s">
        <v>179</v>
      </c>
      <c r="E81" s="6" t="s">
        <v>595</v>
      </c>
      <c r="F81" s="6" t="s">
        <v>352</v>
      </c>
      <c r="G81" s="6" t="s">
        <v>382</v>
      </c>
      <c r="H81" s="6" t="s">
        <v>347</v>
      </c>
      <c r="I81" s="5" t="s">
        <v>26</v>
      </c>
      <c r="J81" s="6" t="s">
        <v>174</v>
      </c>
    </row>
    <row r="82" spans="1:10" x14ac:dyDescent="0.25">
      <c r="A82" s="4" t="str">
        <f t="shared" si="1"/>
        <v>Egoh11WFR10-11</v>
      </c>
      <c r="B82" s="4" t="s">
        <v>808</v>
      </c>
      <c r="C82" s="6" t="s">
        <v>718</v>
      </c>
      <c r="D82" s="6" t="s">
        <v>72</v>
      </c>
      <c r="E82" s="6" t="s">
        <v>592</v>
      </c>
      <c r="F82" s="6" t="s">
        <v>632</v>
      </c>
      <c r="G82" s="6" t="s">
        <v>28</v>
      </c>
      <c r="H82" s="6" t="s">
        <v>610</v>
      </c>
      <c r="I82" s="5" t="s">
        <v>26</v>
      </c>
      <c r="J82" s="6" t="s">
        <v>529</v>
      </c>
    </row>
    <row r="83" spans="1:10" x14ac:dyDescent="0.25">
      <c r="A83" s="4" t="str">
        <f t="shared" si="1"/>
        <v>Laterra12WFR10-12</v>
      </c>
      <c r="B83" s="4" t="s">
        <v>831</v>
      </c>
      <c r="C83" s="6" t="s">
        <v>715</v>
      </c>
      <c r="D83" s="6" t="s">
        <v>179</v>
      </c>
      <c r="E83" s="6" t="s">
        <v>598</v>
      </c>
      <c r="F83" s="6" t="s">
        <v>625</v>
      </c>
      <c r="G83" s="6" t="s">
        <v>19</v>
      </c>
      <c r="H83" s="6" t="s">
        <v>610</v>
      </c>
      <c r="I83" s="6" t="s">
        <v>65</v>
      </c>
      <c r="J83" s="6" t="s">
        <v>174</v>
      </c>
    </row>
    <row r="84" spans="1:10" ht="24" x14ac:dyDescent="0.25">
      <c r="A84" s="4" t="str">
        <f t="shared" si="1"/>
        <v>Abram14WN7-01</v>
      </c>
      <c r="B84" s="4" t="s">
        <v>791</v>
      </c>
      <c r="C84" s="6" t="s">
        <v>253</v>
      </c>
      <c r="D84" s="6" t="s">
        <v>68</v>
      </c>
      <c r="E84" s="6" t="s">
        <v>254</v>
      </c>
      <c r="F84" s="6" t="s">
        <v>340</v>
      </c>
      <c r="G84" s="6" t="s">
        <v>76</v>
      </c>
      <c r="H84" s="6" t="s">
        <v>341</v>
      </c>
      <c r="I84" s="5" t="s">
        <v>26</v>
      </c>
      <c r="J84" s="6" t="s">
        <v>174</v>
      </c>
    </row>
    <row r="85" spans="1:10" ht="24" x14ac:dyDescent="0.25">
      <c r="A85" s="4" t="str">
        <f t="shared" si="1"/>
        <v>Andrew12WN7-02</v>
      </c>
      <c r="B85" s="4" t="s">
        <v>792</v>
      </c>
      <c r="C85" s="6" t="s">
        <v>256</v>
      </c>
      <c r="D85" s="6" t="s">
        <v>72</v>
      </c>
      <c r="E85" s="6" t="s">
        <v>342</v>
      </c>
      <c r="F85" s="6" t="s">
        <v>343</v>
      </c>
      <c r="G85" s="6" t="s">
        <v>76</v>
      </c>
      <c r="H85" s="6" t="s">
        <v>344</v>
      </c>
      <c r="I85" s="5" t="s">
        <v>26</v>
      </c>
      <c r="J85" s="6" t="s">
        <v>174</v>
      </c>
    </row>
    <row r="86" spans="1:10" x14ac:dyDescent="0.25">
      <c r="A86" s="4" t="str">
        <f t="shared" si="1"/>
        <v>Comino14WN7-03</v>
      </c>
      <c r="B86" s="4" t="s">
        <v>799</v>
      </c>
      <c r="C86" s="6" t="s">
        <v>257</v>
      </c>
      <c r="D86" s="6" t="s">
        <v>83</v>
      </c>
      <c r="E86" s="6" t="s">
        <v>345</v>
      </c>
      <c r="F86" s="6" t="s">
        <v>346</v>
      </c>
      <c r="G86" s="6" t="s">
        <v>381</v>
      </c>
      <c r="H86" s="6" t="s">
        <v>347</v>
      </c>
      <c r="I86" s="5" t="s">
        <v>26</v>
      </c>
      <c r="J86" s="6" t="s">
        <v>174</v>
      </c>
    </row>
    <row r="87" spans="1:10" x14ac:dyDescent="0.25">
      <c r="A87" s="4" t="str">
        <f t="shared" si="1"/>
        <v>Czúcz12WN7-04</v>
      </c>
      <c r="B87" s="4" t="s">
        <v>802</v>
      </c>
      <c r="C87" s="6" t="s">
        <v>259</v>
      </c>
      <c r="D87" s="6" t="s">
        <v>72</v>
      </c>
      <c r="E87" s="6" t="s">
        <v>348</v>
      </c>
      <c r="F87" s="6" t="s">
        <v>349</v>
      </c>
      <c r="G87" s="6" t="s">
        <v>76</v>
      </c>
      <c r="H87" s="6" t="s">
        <v>350</v>
      </c>
      <c r="I87" s="5" t="s">
        <v>26</v>
      </c>
      <c r="J87" s="6" t="s">
        <v>174</v>
      </c>
    </row>
    <row r="88" spans="1:10" x14ac:dyDescent="0.25">
      <c r="A88" s="4" t="str">
        <f t="shared" si="1"/>
        <v>Kovács14WN7-05</v>
      </c>
      <c r="B88" s="4" t="s">
        <v>829</v>
      </c>
      <c r="C88" s="6" t="s">
        <v>261</v>
      </c>
      <c r="D88" s="12" t="s">
        <v>194</v>
      </c>
      <c r="E88" s="6" t="s">
        <v>281</v>
      </c>
      <c r="F88" s="6" t="s">
        <v>351</v>
      </c>
      <c r="G88" s="6" t="s">
        <v>28</v>
      </c>
      <c r="H88" s="6" t="s">
        <v>350</v>
      </c>
      <c r="I88" s="6" t="s">
        <v>65</v>
      </c>
      <c r="J88" s="6" t="s">
        <v>174</v>
      </c>
    </row>
    <row r="89" spans="1:10" x14ac:dyDescent="0.25">
      <c r="A89" s="4" t="str">
        <f t="shared" si="1"/>
        <v>Paracchini14WN7-06</v>
      </c>
      <c r="B89" s="4" t="s">
        <v>842</v>
      </c>
      <c r="C89" s="6" t="s">
        <v>263</v>
      </c>
      <c r="D89" s="6" t="s">
        <v>68</v>
      </c>
      <c r="E89" s="6" t="s">
        <v>264</v>
      </c>
      <c r="F89" s="6" t="s">
        <v>352</v>
      </c>
      <c r="G89" s="6" t="s">
        <v>382</v>
      </c>
      <c r="H89" s="6" t="s">
        <v>353</v>
      </c>
      <c r="I89" s="5" t="s">
        <v>26</v>
      </c>
      <c r="J89" s="6" t="s">
        <v>174</v>
      </c>
    </row>
    <row r="90" spans="1:10" x14ac:dyDescent="0.25">
      <c r="A90" s="4" t="str">
        <f t="shared" si="1"/>
        <v>Tolonen14WN7-07</v>
      </c>
      <c r="B90" s="4" t="s">
        <v>856</v>
      </c>
      <c r="C90" s="6" t="s">
        <v>266</v>
      </c>
      <c r="D90" s="6" t="s">
        <v>72</v>
      </c>
      <c r="E90" s="6" t="s">
        <v>354</v>
      </c>
      <c r="F90" s="6" t="s">
        <v>355</v>
      </c>
      <c r="G90" s="6" t="s">
        <v>19</v>
      </c>
      <c r="H90" s="6" t="s">
        <v>344</v>
      </c>
      <c r="I90" s="6" t="s">
        <v>65</v>
      </c>
      <c r="J90" s="6" t="s">
        <v>174</v>
      </c>
    </row>
    <row r="91" spans="1:10" ht="15.75" customHeight="1" x14ac:dyDescent="0.25">
      <c r="A91" s="4" t="str">
        <f t="shared" si="1"/>
        <v>Johnston11WP2+6-01</v>
      </c>
      <c r="B91" s="4" t="s">
        <v>826</v>
      </c>
      <c r="C91" s="6" t="s">
        <v>501</v>
      </c>
      <c r="D91" s="6" t="s">
        <v>194</v>
      </c>
      <c r="E91" s="6" t="s">
        <v>502</v>
      </c>
      <c r="F91" s="6" t="s">
        <v>611</v>
      </c>
      <c r="G91" s="6" t="s">
        <v>381</v>
      </c>
      <c r="H91" s="6" t="s">
        <v>353</v>
      </c>
      <c r="I91" s="6" t="s">
        <v>65</v>
      </c>
      <c r="J91" s="6" t="s">
        <v>504</v>
      </c>
    </row>
    <row r="92" spans="1:10" ht="24" x14ac:dyDescent="0.25">
      <c r="A92" s="4" t="str">
        <f t="shared" si="1"/>
        <v>Lautenbach11WP2+6-02</v>
      </c>
      <c r="B92" s="4" t="s">
        <v>832</v>
      </c>
      <c r="C92" s="6" t="s">
        <v>506</v>
      </c>
      <c r="D92" s="6" t="s">
        <v>179</v>
      </c>
      <c r="E92" s="6" t="s">
        <v>507</v>
      </c>
      <c r="F92" s="6" t="s">
        <v>612</v>
      </c>
      <c r="G92" s="6" t="s">
        <v>19</v>
      </c>
      <c r="H92" s="6" t="s">
        <v>347</v>
      </c>
      <c r="I92" s="6" t="s">
        <v>65</v>
      </c>
      <c r="J92" s="6" t="s">
        <v>174</v>
      </c>
    </row>
    <row r="93" spans="1:10" ht="24" x14ac:dyDescent="0.25">
      <c r="A93" s="4" t="str">
        <f t="shared" si="1"/>
        <v>Lautenbach11WP2+6-03</v>
      </c>
      <c r="B93" s="4" t="s">
        <v>832</v>
      </c>
      <c r="C93" s="6" t="s">
        <v>509</v>
      </c>
      <c r="D93" s="6" t="s">
        <v>179</v>
      </c>
      <c r="E93" s="6" t="s">
        <v>507</v>
      </c>
      <c r="F93" s="6" t="s">
        <v>612</v>
      </c>
      <c r="G93" s="6" t="s">
        <v>19</v>
      </c>
      <c r="H93" s="6" t="s">
        <v>347</v>
      </c>
      <c r="I93" s="6" t="s">
        <v>65</v>
      </c>
      <c r="J93" s="6" t="s">
        <v>174</v>
      </c>
    </row>
    <row r="94" spans="1:10" ht="24" x14ac:dyDescent="0.25">
      <c r="A94" s="4" t="str">
        <f t="shared" si="1"/>
        <v>Lautenbach11WP2+6-04</v>
      </c>
      <c r="B94" s="4" t="s">
        <v>832</v>
      </c>
      <c r="C94" s="6" t="s">
        <v>511</v>
      </c>
      <c r="D94" s="6" t="s">
        <v>179</v>
      </c>
      <c r="E94" s="6" t="s">
        <v>507</v>
      </c>
      <c r="F94" s="6" t="s">
        <v>612</v>
      </c>
      <c r="G94" s="6" t="s">
        <v>19</v>
      </c>
      <c r="H94" s="6" t="s">
        <v>347</v>
      </c>
      <c r="I94" s="6" t="s">
        <v>65</v>
      </c>
      <c r="J94" s="6" t="s">
        <v>174</v>
      </c>
    </row>
    <row r="95" spans="1:10" ht="24" x14ac:dyDescent="0.25">
      <c r="A95" s="4" t="str">
        <f t="shared" si="1"/>
        <v>Lautenbach11WP2+6-05</v>
      </c>
      <c r="B95" s="4" t="s">
        <v>832</v>
      </c>
      <c r="C95" s="6" t="s">
        <v>513</v>
      </c>
      <c r="D95" s="6" t="s">
        <v>179</v>
      </c>
      <c r="E95" s="6" t="s">
        <v>507</v>
      </c>
      <c r="F95" s="6" t="s">
        <v>612</v>
      </c>
      <c r="G95" s="6" t="s">
        <v>19</v>
      </c>
      <c r="H95" s="6" t="s">
        <v>347</v>
      </c>
      <c r="I95" s="6" t="s">
        <v>65</v>
      </c>
      <c r="J95" s="6" t="s">
        <v>174</v>
      </c>
    </row>
    <row r="96" spans="1:10" x14ac:dyDescent="0.25">
      <c r="A96" s="4" t="str">
        <f t="shared" si="1"/>
        <v>Liquete11WP2+6-06</v>
      </c>
      <c r="B96" s="4" t="s">
        <v>833</v>
      </c>
      <c r="C96" s="6" t="s">
        <v>515</v>
      </c>
      <c r="D96" s="6" t="s">
        <v>179</v>
      </c>
      <c r="E96" s="6" t="s">
        <v>516</v>
      </c>
      <c r="F96" s="6" t="s">
        <v>352</v>
      </c>
      <c r="G96" s="6" t="s">
        <v>382</v>
      </c>
      <c r="H96" s="35" t="s">
        <v>347</v>
      </c>
      <c r="I96" s="5" t="s">
        <v>26</v>
      </c>
      <c r="J96" s="6" t="s">
        <v>518</v>
      </c>
    </row>
    <row r="97" spans="1:10" ht="36" x14ac:dyDescent="0.25">
      <c r="A97" s="4" t="str">
        <f t="shared" si="1"/>
        <v>Goldstein11WP2+6-07</v>
      </c>
      <c r="B97" s="4" t="s">
        <v>815</v>
      </c>
      <c r="C97" s="6" t="s">
        <v>519</v>
      </c>
      <c r="D97" s="6" t="s">
        <v>200</v>
      </c>
      <c r="E97" s="6" t="s">
        <v>520</v>
      </c>
      <c r="F97" s="6" t="s">
        <v>613</v>
      </c>
      <c r="G97" s="6" t="s">
        <v>28</v>
      </c>
      <c r="H97" s="9" t="s">
        <v>393</v>
      </c>
      <c r="I97" s="5" t="s">
        <v>26</v>
      </c>
      <c r="J97" s="31" t="s">
        <v>522</v>
      </c>
    </row>
    <row r="98" spans="1:10" ht="36" x14ac:dyDescent="0.25">
      <c r="A98" s="4" t="str">
        <f t="shared" si="1"/>
        <v>Hoyer13WP2+6-07</v>
      </c>
      <c r="B98" s="4" t="s">
        <v>822</v>
      </c>
      <c r="C98" s="6" t="s">
        <v>519</v>
      </c>
      <c r="D98" s="6" t="s">
        <v>194</v>
      </c>
      <c r="E98" s="6" t="s">
        <v>516</v>
      </c>
      <c r="F98" s="6" t="s">
        <v>619</v>
      </c>
      <c r="G98" s="6" t="s">
        <v>381</v>
      </c>
      <c r="H98" s="6" t="s">
        <v>347</v>
      </c>
      <c r="I98" s="6" t="s">
        <v>65</v>
      </c>
      <c r="J98" s="6" t="s">
        <v>551</v>
      </c>
    </row>
    <row r="99" spans="1:10" ht="24" x14ac:dyDescent="0.25">
      <c r="A99" s="4" t="str">
        <f t="shared" si="1"/>
        <v>Maes12WP2+6-08</v>
      </c>
      <c r="B99" s="4" t="s">
        <v>834</v>
      </c>
      <c r="C99" s="6" t="s">
        <v>523</v>
      </c>
      <c r="D99" s="6" t="s">
        <v>179</v>
      </c>
      <c r="E99" s="6" t="s">
        <v>524</v>
      </c>
      <c r="F99" s="6" t="s">
        <v>614</v>
      </c>
      <c r="G99" s="6" t="s">
        <v>381</v>
      </c>
      <c r="H99" s="9" t="s">
        <v>347</v>
      </c>
      <c r="I99" s="5" t="s">
        <v>26</v>
      </c>
      <c r="J99" s="6" t="s">
        <v>174</v>
      </c>
    </row>
    <row r="100" spans="1:10" ht="36" x14ac:dyDescent="0.25">
      <c r="A100" s="4" t="str">
        <f t="shared" si="1"/>
        <v>Ausseil13WP2+6-09</v>
      </c>
      <c r="B100" s="4" t="s">
        <v>793</v>
      </c>
      <c r="C100" s="6" t="s">
        <v>526</v>
      </c>
      <c r="D100" s="6" t="s">
        <v>194</v>
      </c>
      <c r="E100" s="6" t="s">
        <v>527</v>
      </c>
      <c r="F100" s="6" t="s">
        <v>609</v>
      </c>
      <c r="G100" s="6" t="s">
        <v>76</v>
      </c>
      <c r="H100" s="6" t="s">
        <v>347</v>
      </c>
      <c r="I100" s="5" t="s">
        <v>26</v>
      </c>
      <c r="J100" s="6" t="s">
        <v>530</v>
      </c>
    </row>
    <row r="101" spans="1:10" ht="60" x14ac:dyDescent="0.25">
      <c r="A101" s="4" t="str">
        <f t="shared" si="1"/>
        <v>Firbank13WP2+6-10</v>
      </c>
      <c r="B101" s="4" t="s">
        <v>810</v>
      </c>
      <c r="C101" s="6" t="s">
        <v>531</v>
      </c>
      <c r="D101" s="12" t="s">
        <v>194</v>
      </c>
      <c r="E101" s="6" t="s">
        <v>532</v>
      </c>
      <c r="F101" s="6" t="s">
        <v>615</v>
      </c>
      <c r="G101" s="6" t="s">
        <v>76</v>
      </c>
      <c r="H101" s="6" t="s">
        <v>347</v>
      </c>
      <c r="I101" s="6" t="s">
        <v>65</v>
      </c>
      <c r="J101" s="6" t="s">
        <v>534</v>
      </c>
    </row>
    <row r="102" spans="1:10" ht="24" x14ac:dyDescent="0.25">
      <c r="A102" s="4" t="str">
        <f t="shared" si="1"/>
        <v>Natho13WP2+6-11</v>
      </c>
      <c r="B102" s="4" t="s">
        <v>838</v>
      </c>
      <c r="C102" s="6" t="s">
        <v>535</v>
      </c>
      <c r="D102" s="6" t="s">
        <v>194</v>
      </c>
      <c r="E102" s="6" t="s">
        <v>536</v>
      </c>
      <c r="F102" s="6" t="s">
        <v>616</v>
      </c>
      <c r="G102" s="6" t="s">
        <v>381</v>
      </c>
      <c r="H102" s="6" t="s">
        <v>347</v>
      </c>
      <c r="I102" s="6" t="s">
        <v>65</v>
      </c>
      <c r="J102" s="6" t="s">
        <v>538</v>
      </c>
    </row>
    <row r="103" spans="1:10" ht="24" x14ac:dyDescent="0.25">
      <c r="A103" s="4" t="str">
        <f t="shared" si="1"/>
        <v>Natho13WP2+6-12</v>
      </c>
      <c r="B103" s="4" t="s">
        <v>838</v>
      </c>
      <c r="C103" s="6" t="s">
        <v>539</v>
      </c>
      <c r="D103" s="6" t="s">
        <v>194</v>
      </c>
      <c r="E103" s="6" t="s">
        <v>536</v>
      </c>
      <c r="F103" s="6" t="s">
        <v>616</v>
      </c>
      <c r="G103" s="6" t="s">
        <v>381</v>
      </c>
      <c r="H103" s="6" t="s">
        <v>347</v>
      </c>
      <c r="I103" s="6" t="s">
        <v>65</v>
      </c>
      <c r="J103" s="6" t="s">
        <v>538</v>
      </c>
    </row>
    <row r="104" spans="1:10" ht="24" x14ac:dyDescent="0.25">
      <c r="A104" s="4" t="str">
        <f t="shared" si="1"/>
        <v>Santos-Martín13WP2+6-13</v>
      </c>
      <c r="B104" s="4" t="s">
        <v>849</v>
      </c>
      <c r="C104" s="6" t="s">
        <v>541</v>
      </c>
      <c r="D104" s="6" t="s">
        <v>194</v>
      </c>
      <c r="E104" s="30" t="s">
        <v>542</v>
      </c>
      <c r="F104" s="6" t="s">
        <v>617</v>
      </c>
      <c r="G104" s="6" t="s">
        <v>76</v>
      </c>
      <c r="H104" s="6" t="s">
        <v>361</v>
      </c>
      <c r="I104" s="6" t="s">
        <v>65</v>
      </c>
      <c r="J104" s="6" t="s">
        <v>544</v>
      </c>
    </row>
    <row r="105" spans="1:10" ht="36" x14ac:dyDescent="0.25">
      <c r="A105" s="4" t="str">
        <f t="shared" si="1"/>
        <v>Vollmer13WP2+6-14</v>
      </c>
      <c r="B105" s="4" t="s">
        <v>861</v>
      </c>
      <c r="C105" s="6" t="s">
        <v>545</v>
      </c>
      <c r="D105" s="6" t="s">
        <v>68</v>
      </c>
      <c r="E105" s="6" t="s">
        <v>546</v>
      </c>
      <c r="F105" s="6" t="s">
        <v>618</v>
      </c>
      <c r="G105" s="6" t="s">
        <v>19</v>
      </c>
      <c r="H105" s="6" t="s">
        <v>393</v>
      </c>
      <c r="I105" s="5" t="s">
        <v>26</v>
      </c>
      <c r="J105" s="6" t="s">
        <v>548</v>
      </c>
    </row>
    <row r="106" spans="1:10" ht="36" x14ac:dyDescent="0.25">
      <c r="A106" s="4" t="str">
        <f t="shared" si="1"/>
        <v>Vollmer13WP2+6-15</v>
      </c>
      <c r="B106" s="4" t="s">
        <v>861</v>
      </c>
      <c r="C106" s="6" t="s">
        <v>549</v>
      </c>
      <c r="D106" s="6" t="s">
        <v>194</v>
      </c>
      <c r="E106" s="6" t="s">
        <v>550</v>
      </c>
      <c r="F106" s="6" t="s">
        <v>618</v>
      </c>
      <c r="G106" s="6" t="s">
        <v>19</v>
      </c>
      <c r="H106" s="6" t="s">
        <v>393</v>
      </c>
      <c r="I106" s="5" t="s">
        <v>26</v>
      </c>
      <c r="J106" s="6" t="s">
        <v>548</v>
      </c>
    </row>
    <row r="107" spans="1:10" ht="48" x14ac:dyDescent="0.25">
      <c r="A107" s="4" t="str">
        <f t="shared" si="1"/>
        <v>Zanchi14WP2+6-17</v>
      </c>
      <c r="B107" s="4" t="s">
        <v>864</v>
      </c>
      <c r="C107" s="6" t="s">
        <v>552</v>
      </c>
      <c r="D107" s="6" t="s">
        <v>194</v>
      </c>
      <c r="E107" s="6" t="s">
        <v>620</v>
      </c>
      <c r="F107" s="6" t="s">
        <v>621</v>
      </c>
      <c r="G107" s="6" t="s">
        <v>28</v>
      </c>
      <c r="H107" s="6" t="s">
        <v>344</v>
      </c>
      <c r="I107" s="6" t="s">
        <v>65</v>
      </c>
      <c r="J107" s="6" t="s">
        <v>174</v>
      </c>
    </row>
    <row r="108" spans="1:10" x14ac:dyDescent="0.25">
      <c r="A108" s="4" t="str">
        <f t="shared" si="1"/>
        <v>Maille12WP2+6-18</v>
      </c>
      <c r="B108" s="4" t="s">
        <v>835</v>
      </c>
      <c r="C108" s="6" t="s">
        <v>554</v>
      </c>
      <c r="D108" s="6" t="s">
        <v>557</v>
      </c>
      <c r="E108" s="6" t="s">
        <v>555</v>
      </c>
      <c r="F108" s="6" t="s">
        <v>622</v>
      </c>
      <c r="G108" s="6" t="s">
        <v>19</v>
      </c>
      <c r="H108" s="6" t="s">
        <v>353</v>
      </c>
      <c r="I108" s="6" t="s">
        <v>65</v>
      </c>
      <c r="J108" s="6" t="s">
        <v>174</v>
      </c>
    </row>
    <row r="109" spans="1:10" ht="24" x14ac:dyDescent="0.25">
      <c r="A109" s="4" t="str">
        <f t="shared" si="1"/>
        <v>Crossman11WP2+6-19</v>
      </c>
      <c r="B109" s="4" t="s">
        <v>800</v>
      </c>
      <c r="C109" s="6" t="s">
        <v>558</v>
      </c>
      <c r="D109" s="6" t="s">
        <v>557</v>
      </c>
      <c r="E109" s="6" t="s">
        <v>502</v>
      </c>
      <c r="F109" s="6" t="s">
        <v>634</v>
      </c>
      <c r="G109" s="6" t="s">
        <v>381</v>
      </c>
      <c r="H109" s="6" t="s">
        <v>361</v>
      </c>
      <c r="I109" s="6" t="s">
        <v>65</v>
      </c>
      <c r="J109" s="6" t="s">
        <v>174</v>
      </c>
    </row>
    <row r="110" spans="1:10" ht="24" x14ac:dyDescent="0.25">
      <c r="A110" s="4" t="str">
        <f t="shared" si="1"/>
        <v>Raudseppe-Hearne10WP2+6-20</v>
      </c>
      <c r="B110" s="4" t="s">
        <v>844</v>
      </c>
      <c r="C110" s="6" t="s">
        <v>560</v>
      </c>
      <c r="D110" s="6" t="s">
        <v>179</v>
      </c>
      <c r="E110" s="6" t="s">
        <v>561</v>
      </c>
      <c r="F110" s="6" t="s">
        <v>623</v>
      </c>
      <c r="G110" s="6" t="s">
        <v>28</v>
      </c>
      <c r="H110" s="6" t="s">
        <v>624</v>
      </c>
      <c r="I110" s="5" t="s">
        <v>26</v>
      </c>
      <c r="J110" s="6" t="s">
        <v>174</v>
      </c>
    </row>
    <row r="111" spans="1:10" x14ac:dyDescent="0.25">
      <c r="A111" s="4" t="str">
        <f t="shared" si="1"/>
        <v>Raudseppe-Hearne10WP2+6-21</v>
      </c>
      <c r="B111" s="4" t="s">
        <v>844</v>
      </c>
      <c r="C111" s="6" t="s">
        <v>563</v>
      </c>
      <c r="D111" s="32" t="s">
        <v>179</v>
      </c>
      <c r="E111" s="6" t="s">
        <v>564</v>
      </c>
      <c r="F111" s="6" t="s">
        <v>623</v>
      </c>
      <c r="G111" s="6" t="s">
        <v>28</v>
      </c>
      <c r="H111" s="6" t="s">
        <v>624</v>
      </c>
      <c r="I111" s="5" t="s">
        <v>26</v>
      </c>
      <c r="J111" s="6" t="s">
        <v>174</v>
      </c>
    </row>
    <row r="112" spans="1:10" ht="24" x14ac:dyDescent="0.25">
      <c r="A112" s="4" t="str">
        <f t="shared" si="1"/>
        <v>Laterra12WP2+6-22</v>
      </c>
      <c r="B112" s="4" t="s">
        <v>831</v>
      </c>
      <c r="C112" s="6" t="s">
        <v>566</v>
      </c>
      <c r="D112" s="6" t="s">
        <v>179</v>
      </c>
      <c r="E112" s="6" t="s">
        <v>567</v>
      </c>
      <c r="F112" s="6" t="s">
        <v>625</v>
      </c>
      <c r="G112" s="6" t="s">
        <v>381</v>
      </c>
      <c r="H112" s="6" t="s">
        <v>610</v>
      </c>
      <c r="I112" s="6" t="s">
        <v>65</v>
      </c>
      <c r="J112" s="6" t="s">
        <v>174</v>
      </c>
    </row>
    <row r="113" spans="1:10" ht="24" x14ac:dyDescent="0.25">
      <c r="A113" s="4" t="str">
        <f t="shared" si="1"/>
        <v>Laterra12WP2+6-23</v>
      </c>
      <c r="B113" s="4" t="s">
        <v>831</v>
      </c>
      <c r="C113" s="6" t="s">
        <v>569</v>
      </c>
      <c r="D113" s="6" t="s">
        <v>179</v>
      </c>
      <c r="E113" s="6" t="s">
        <v>570</v>
      </c>
      <c r="F113" s="6" t="s">
        <v>625</v>
      </c>
      <c r="G113" s="6" t="s">
        <v>381</v>
      </c>
      <c r="H113" s="6" t="s">
        <v>610</v>
      </c>
      <c r="I113" s="6" t="s">
        <v>65</v>
      </c>
      <c r="J113" s="6" t="s">
        <v>174</v>
      </c>
    </row>
    <row r="114" spans="1:10" x14ac:dyDescent="0.25">
      <c r="A114" s="4" t="str">
        <f t="shared" si="1"/>
        <v>Liquete11WS1-01</v>
      </c>
      <c r="B114" s="4" t="s">
        <v>833</v>
      </c>
      <c r="C114" s="6" t="s">
        <v>774</v>
      </c>
      <c r="D114" s="6" t="s">
        <v>179</v>
      </c>
      <c r="E114" s="6" t="s">
        <v>600</v>
      </c>
      <c r="F114" s="6" t="s">
        <v>352</v>
      </c>
      <c r="G114" s="6" t="s">
        <v>382</v>
      </c>
      <c r="H114" s="35" t="s">
        <v>347</v>
      </c>
      <c r="I114" s="5" t="s">
        <v>26</v>
      </c>
      <c r="J114" s="6" t="s">
        <v>469</v>
      </c>
    </row>
    <row r="115" spans="1:10" ht="24" x14ac:dyDescent="0.25">
      <c r="A115" s="4" t="str">
        <f t="shared" si="1"/>
        <v>Liquete11WS1-02</v>
      </c>
      <c r="B115" s="4" t="s">
        <v>833</v>
      </c>
      <c r="C115" s="6" t="s">
        <v>775</v>
      </c>
      <c r="D115" s="6" t="s">
        <v>179</v>
      </c>
      <c r="E115" s="6" t="s">
        <v>470</v>
      </c>
      <c r="F115" s="6" t="s">
        <v>352</v>
      </c>
      <c r="G115" s="6" t="s">
        <v>382</v>
      </c>
      <c r="H115" s="35" t="s">
        <v>347</v>
      </c>
      <c r="I115" s="5" t="s">
        <v>26</v>
      </c>
      <c r="J115" s="31" t="s">
        <v>473</v>
      </c>
    </row>
    <row r="116" spans="1:10" ht="48" x14ac:dyDescent="0.25">
      <c r="A116" s="4" t="str">
        <f t="shared" si="1"/>
        <v>Notter12WS1-03</v>
      </c>
      <c r="B116" s="4" t="s">
        <v>840</v>
      </c>
      <c r="C116" s="6" t="s">
        <v>776</v>
      </c>
      <c r="D116" s="6" t="s">
        <v>179</v>
      </c>
      <c r="E116" s="6" t="s">
        <v>470</v>
      </c>
      <c r="F116" s="6" t="s">
        <v>601</v>
      </c>
      <c r="G116" s="6" t="s">
        <v>381</v>
      </c>
      <c r="H116" s="35" t="s">
        <v>375</v>
      </c>
      <c r="I116" s="6" t="s">
        <v>65</v>
      </c>
      <c r="J116" s="31" t="s">
        <v>476</v>
      </c>
    </row>
    <row r="117" spans="1:10" ht="48" x14ac:dyDescent="0.25">
      <c r="A117" s="4" t="str">
        <f t="shared" si="1"/>
        <v>Notter12WS1-04</v>
      </c>
      <c r="B117" s="4" t="s">
        <v>840</v>
      </c>
      <c r="C117" s="6" t="s">
        <v>777</v>
      </c>
      <c r="D117" s="6" t="s">
        <v>179</v>
      </c>
      <c r="E117" s="6" t="s">
        <v>474</v>
      </c>
      <c r="F117" s="6" t="s">
        <v>601</v>
      </c>
      <c r="G117" s="6" t="s">
        <v>381</v>
      </c>
      <c r="H117" s="35" t="s">
        <v>375</v>
      </c>
      <c r="I117" s="6" t="s">
        <v>65</v>
      </c>
      <c r="J117" s="31" t="s">
        <v>479</v>
      </c>
    </row>
    <row r="118" spans="1:10" ht="60" x14ac:dyDescent="0.25">
      <c r="A118" s="4" t="str">
        <f t="shared" si="1"/>
        <v>Notter12WS1-05</v>
      </c>
      <c r="B118" s="4" t="s">
        <v>840</v>
      </c>
      <c r="C118" s="6" t="s">
        <v>778</v>
      </c>
      <c r="D118" s="6" t="s">
        <v>179</v>
      </c>
      <c r="E118" s="6" t="s">
        <v>477</v>
      </c>
      <c r="F118" s="6" t="s">
        <v>601</v>
      </c>
      <c r="G118" s="6" t="s">
        <v>381</v>
      </c>
      <c r="H118" s="35" t="s">
        <v>375</v>
      </c>
      <c r="I118" s="6" t="s">
        <v>65</v>
      </c>
      <c r="J118" s="6" t="s">
        <v>481</v>
      </c>
    </row>
    <row r="119" spans="1:10" ht="24" x14ac:dyDescent="0.25">
      <c r="A119" s="4" t="str">
        <f t="shared" si="1"/>
        <v>Sánchez-Canales12WS1-06</v>
      </c>
      <c r="B119" s="4" t="s">
        <v>848</v>
      </c>
      <c r="C119" s="6" t="s">
        <v>779</v>
      </c>
      <c r="D119" s="6" t="s">
        <v>179</v>
      </c>
      <c r="E119" s="6" t="s">
        <v>482</v>
      </c>
      <c r="F119" s="6" t="s">
        <v>602</v>
      </c>
      <c r="G119" s="6" t="s">
        <v>381</v>
      </c>
      <c r="H119" s="9" t="s">
        <v>353</v>
      </c>
      <c r="I119" s="6" t="s">
        <v>65</v>
      </c>
      <c r="J119" s="6" t="s">
        <v>484</v>
      </c>
    </row>
    <row r="120" spans="1:10" x14ac:dyDescent="0.25">
      <c r="A120" s="4" t="str">
        <f t="shared" si="1"/>
        <v>Bangash11WS1-06</v>
      </c>
      <c r="B120" s="4" t="s">
        <v>796</v>
      </c>
      <c r="C120" s="6" t="s">
        <v>779</v>
      </c>
      <c r="D120" s="6" t="s">
        <v>179</v>
      </c>
      <c r="E120" s="6" t="s">
        <v>482</v>
      </c>
      <c r="F120" s="6" t="s">
        <v>603</v>
      </c>
      <c r="G120" s="6" t="s">
        <v>381</v>
      </c>
      <c r="H120" s="9" t="s">
        <v>353</v>
      </c>
      <c r="I120" s="5" t="s">
        <v>26</v>
      </c>
      <c r="J120" s="6" t="s">
        <v>484</v>
      </c>
    </row>
    <row r="121" spans="1:10" ht="36" x14ac:dyDescent="0.25">
      <c r="A121" s="4" t="str">
        <f t="shared" si="1"/>
        <v>Bai11WS1-06</v>
      </c>
      <c r="B121" s="4" t="s">
        <v>795</v>
      </c>
      <c r="C121" s="6" t="s">
        <v>779</v>
      </c>
      <c r="D121" s="6" t="s">
        <v>179</v>
      </c>
      <c r="E121" s="30" t="s">
        <v>495</v>
      </c>
      <c r="F121" s="6" t="s">
        <v>633</v>
      </c>
      <c r="G121" s="6" t="s">
        <v>381</v>
      </c>
      <c r="H121" s="6" t="s">
        <v>365</v>
      </c>
      <c r="I121" s="5" t="s">
        <v>26</v>
      </c>
      <c r="J121" s="6" t="s">
        <v>484</v>
      </c>
    </row>
    <row r="122" spans="1:10" ht="24" x14ac:dyDescent="0.25">
      <c r="A122" s="4" t="str">
        <f t="shared" si="1"/>
        <v>Marques11WS1-08</v>
      </c>
      <c r="B122" s="4" t="s">
        <v>836</v>
      </c>
      <c r="C122" s="6" t="s">
        <v>780</v>
      </c>
      <c r="D122" s="6" t="s">
        <v>486</v>
      </c>
      <c r="E122" s="6" t="s">
        <v>482</v>
      </c>
      <c r="F122" s="6" t="s">
        <v>604</v>
      </c>
      <c r="G122" s="6" t="s">
        <v>381</v>
      </c>
      <c r="H122" s="9" t="s">
        <v>361</v>
      </c>
      <c r="I122" s="5" t="s">
        <v>26</v>
      </c>
      <c r="J122" s="6" t="s">
        <v>484</v>
      </c>
    </row>
    <row r="123" spans="1:10" ht="36" x14ac:dyDescent="0.25">
      <c r="A123" s="4" t="str">
        <f t="shared" si="1"/>
        <v>Remme14WS1-09</v>
      </c>
      <c r="B123" s="4" t="s">
        <v>846</v>
      </c>
      <c r="C123" s="6" t="s">
        <v>781</v>
      </c>
      <c r="D123" s="12" t="s">
        <v>179</v>
      </c>
      <c r="E123" s="6" t="s">
        <v>487</v>
      </c>
      <c r="F123" s="6" t="s">
        <v>605</v>
      </c>
      <c r="G123" s="6" t="s">
        <v>28</v>
      </c>
      <c r="H123" s="6" t="s">
        <v>347</v>
      </c>
      <c r="I123" s="5" t="s">
        <v>26</v>
      </c>
      <c r="J123" s="6" t="s">
        <v>489</v>
      </c>
    </row>
    <row r="124" spans="1:10" x14ac:dyDescent="0.25">
      <c r="A124" s="4" t="str">
        <f t="shared" si="1"/>
        <v>Serna-Chaves14WS1-10</v>
      </c>
      <c r="B124" s="4" t="s">
        <v>853</v>
      </c>
      <c r="C124" s="6" t="s">
        <v>782</v>
      </c>
      <c r="D124" s="6" t="s">
        <v>179</v>
      </c>
      <c r="E124" s="6" t="s">
        <v>490</v>
      </c>
      <c r="F124" s="6" t="s">
        <v>606</v>
      </c>
      <c r="G124" s="6" t="s">
        <v>28</v>
      </c>
      <c r="H124" s="6" t="s">
        <v>607</v>
      </c>
      <c r="I124" s="5" t="s">
        <v>26</v>
      </c>
      <c r="J124" s="6" t="s">
        <v>484</v>
      </c>
    </row>
    <row r="125" spans="1:10" ht="72" x14ac:dyDescent="0.25">
      <c r="A125" s="4" t="str">
        <f t="shared" si="1"/>
        <v>Ungaro14WS1-11</v>
      </c>
      <c r="B125" s="4" t="s">
        <v>858</v>
      </c>
      <c r="C125" s="6" t="s">
        <v>783</v>
      </c>
      <c r="D125" s="6" t="s">
        <v>179</v>
      </c>
      <c r="E125" s="6" t="s">
        <v>492</v>
      </c>
      <c r="F125" s="6" t="s">
        <v>636</v>
      </c>
      <c r="G125" s="6" t="s">
        <v>381</v>
      </c>
      <c r="H125" s="6" t="s">
        <v>347</v>
      </c>
      <c r="I125" s="5" t="s">
        <v>26</v>
      </c>
      <c r="J125" s="6" t="s">
        <v>494</v>
      </c>
    </row>
    <row r="126" spans="1:10" ht="24" x14ac:dyDescent="0.25">
      <c r="A126" s="4" t="str">
        <f t="shared" si="1"/>
        <v>Daymond12WS1-13</v>
      </c>
      <c r="B126" s="4" t="s">
        <v>803</v>
      </c>
      <c r="C126" s="6" t="s">
        <v>784</v>
      </c>
      <c r="D126" s="6" t="s">
        <v>179</v>
      </c>
      <c r="E126" s="6" t="s">
        <v>608</v>
      </c>
      <c r="F126" s="6" t="s">
        <v>609</v>
      </c>
      <c r="G126" s="6" t="s">
        <v>76</v>
      </c>
      <c r="H126" s="6" t="s">
        <v>347</v>
      </c>
      <c r="I126" s="6" t="s">
        <v>65</v>
      </c>
      <c r="J126" s="6" t="s">
        <v>496</v>
      </c>
    </row>
    <row r="127" spans="1:10" ht="60" x14ac:dyDescent="0.25">
      <c r="A127" s="4" t="str">
        <f t="shared" si="1"/>
        <v>Egoh11WS1-14</v>
      </c>
      <c r="B127" s="4" t="s">
        <v>808</v>
      </c>
      <c r="C127" s="6" t="s">
        <v>785</v>
      </c>
      <c r="D127" s="6" t="s">
        <v>72</v>
      </c>
      <c r="E127" s="6" t="s">
        <v>497</v>
      </c>
      <c r="F127" s="6" t="s">
        <v>635</v>
      </c>
      <c r="G127" s="6" t="s">
        <v>381</v>
      </c>
      <c r="H127" s="6" t="s">
        <v>610</v>
      </c>
      <c r="I127" s="6" t="s">
        <v>65</v>
      </c>
      <c r="J127" s="6" t="s">
        <v>500</v>
      </c>
    </row>
  </sheetData>
  <autoFilter ref="B1:J127">
    <sortState ref="B2:J127">
      <sortCondition ref="C1"/>
    </sortState>
  </autoFilter>
  <sortState ref="B2:I127">
    <sortCondition ref="B1"/>
  </sortState>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topLeftCell="A19" workbookViewId="0">
      <selection activeCell="B38" sqref="B38"/>
    </sheetView>
  </sheetViews>
  <sheetFormatPr baseColWidth="10" defaultRowHeight="15" x14ac:dyDescent="0.25"/>
  <cols>
    <col min="1" max="1" width="21.85546875" bestFit="1" customWidth="1"/>
    <col min="2" max="2" width="85.5703125" bestFit="1" customWidth="1"/>
  </cols>
  <sheetData>
    <row r="1" spans="1:2" x14ac:dyDescent="0.25">
      <c r="A1" s="16" t="s">
        <v>323</v>
      </c>
      <c r="B1" s="16" t="s">
        <v>324</v>
      </c>
    </row>
    <row r="2" spans="1:2" ht="45" x14ac:dyDescent="0.25">
      <c r="A2" s="48" t="s">
        <v>325</v>
      </c>
      <c r="B2" s="17" t="s">
        <v>403</v>
      </c>
    </row>
    <row r="3" spans="1:2" x14ac:dyDescent="0.25">
      <c r="A3" s="49"/>
      <c r="B3" s="18" t="s">
        <v>404</v>
      </c>
    </row>
    <row r="4" spans="1:2" x14ac:dyDescent="0.25">
      <c r="A4" s="49"/>
      <c r="B4" s="18" t="s">
        <v>405</v>
      </c>
    </row>
    <row r="5" spans="1:2" ht="30" x14ac:dyDescent="0.25">
      <c r="A5" s="49"/>
      <c r="B5" s="18" t="s">
        <v>406</v>
      </c>
    </row>
    <row r="6" spans="1:2" ht="30" customHeight="1" x14ac:dyDescent="0.25">
      <c r="A6" s="49"/>
      <c r="B6" s="18" t="s">
        <v>407</v>
      </c>
    </row>
    <row r="7" spans="1:2" x14ac:dyDescent="0.25">
      <c r="A7" s="50"/>
      <c r="B7" s="19" t="s">
        <v>408</v>
      </c>
    </row>
    <row r="8" spans="1:2" x14ac:dyDescent="0.25">
      <c r="A8" s="48" t="s">
        <v>327</v>
      </c>
      <c r="B8" s="20" t="s">
        <v>332</v>
      </c>
    </row>
    <row r="9" spans="1:2" x14ac:dyDescent="0.25">
      <c r="A9" s="49"/>
      <c r="B9" s="21" t="s">
        <v>331</v>
      </c>
    </row>
    <row r="10" spans="1:2" x14ac:dyDescent="0.25">
      <c r="A10" s="49"/>
      <c r="B10" s="21" t="s">
        <v>330</v>
      </c>
    </row>
    <row r="11" spans="1:2" x14ac:dyDescent="0.25">
      <c r="A11" s="49"/>
      <c r="B11" s="21" t="s">
        <v>328</v>
      </c>
    </row>
    <row r="12" spans="1:2" x14ac:dyDescent="0.25">
      <c r="A12" s="49"/>
      <c r="B12" s="21" t="s">
        <v>329</v>
      </c>
    </row>
    <row r="13" spans="1:2" x14ac:dyDescent="0.25">
      <c r="A13" s="49"/>
      <c r="B13" s="21" t="s">
        <v>337</v>
      </c>
    </row>
    <row r="14" spans="1:2" x14ac:dyDescent="0.25">
      <c r="A14" s="49"/>
      <c r="B14" s="21" t="s">
        <v>333</v>
      </c>
    </row>
    <row r="15" spans="1:2" x14ac:dyDescent="0.25">
      <c r="A15" s="49"/>
      <c r="B15" s="21" t="s">
        <v>334</v>
      </c>
    </row>
    <row r="16" spans="1:2" x14ac:dyDescent="0.25">
      <c r="A16" s="49"/>
      <c r="B16" s="21" t="s">
        <v>335</v>
      </c>
    </row>
    <row r="17" spans="1:2" x14ac:dyDescent="0.25">
      <c r="A17" s="49"/>
      <c r="B17" s="21" t="s">
        <v>336</v>
      </c>
    </row>
    <row r="18" spans="1:2" x14ac:dyDescent="0.25">
      <c r="A18" s="49"/>
      <c r="B18" s="21" t="s">
        <v>338</v>
      </c>
    </row>
    <row r="19" spans="1:2" x14ac:dyDescent="0.25">
      <c r="A19" s="50"/>
      <c r="B19" s="16" t="s">
        <v>339</v>
      </c>
    </row>
    <row r="20" spans="1:2" x14ac:dyDescent="0.25">
      <c r="A20" s="48" t="s">
        <v>380</v>
      </c>
      <c r="B20" s="23" t="s">
        <v>394</v>
      </c>
    </row>
    <row r="21" spans="1:2" x14ac:dyDescent="0.25">
      <c r="A21" s="49"/>
      <c r="B21" s="22" t="s">
        <v>395</v>
      </c>
    </row>
    <row r="22" spans="1:2" x14ac:dyDescent="0.25">
      <c r="A22" s="49"/>
      <c r="B22" s="22" t="s">
        <v>396</v>
      </c>
    </row>
    <row r="23" spans="1:2" x14ac:dyDescent="0.25">
      <c r="A23" s="49"/>
      <c r="B23" s="22" t="s">
        <v>397</v>
      </c>
    </row>
    <row r="24" spans="1:2" x14ac:dyDescent="0.25">
      <c r="A24" s="49"/>
      <c r="B24" s="22" t="s">
        <v>398</v>
      </c>
    </row>
    <row r="25" spans="1:2" x14ac:dyDescent="0.25">
      <c r="A25" s="49"/>
      <c r="B25" s="22" t="s">
        <v>399</v>
      </c>
    </row>
    <row r="26" spans="1:2" x14ac:dyDescent="0.25">
      <c r="A26" s="49"/>
      <c r="B26" s="22" t="s">
        <v>401</v>
      </c>
    </row>
    <row r="27" spans="1:2" x14ac:dyDescent="0.25">
      <c r="A27" s="49"/>
      <c r="B27" s="22" t="s">
        <v>465</v>
      </c>
    </row>
    <row r="28" spans="1:2" x14ac:dyDescent="0.25">
      <c r="A28" s="49"/>
      <c r="B28" s="22" t="s">
        <v>466</v>
      </c>
    </row>
    <row r="29" spans="1:2" x14ac:dyDescent="0.25">
      <c r="A29" s="49"/>
      <c r="B29" s="22" t="s">
        <v>400</v>
      </c>
    </row>
    <row r="30" spans="1:2" x14ac:dyDescent="0.25">
      <c r="A30" s="50"/>
      <c r="B30" s="24" t="s">
        <v>402</v>
      </c>
    </row>
    <row r="31" spans="1:2" x14ac:dyDescent="0.25">
      <c r="A31" t="s">
        <v>252</v>
      </c>
      <c r="B31" s="22" t="s">
        <v>409</v>
      </c>
    </row>
    <row r="32" spans="1:2" x14ac:dyDescent="0.25">
      <c r="B32" s="22" t="s">
        <v>410</v>
      </c>
    </row>
    <row r="33" spans="1:2" x14ac:dyDescent="0.25">
      <c r="B33" s="22" t="s">
        <v>411</v>
      </c>
    </row>
    <row r="34" spans="1:2" x14ac:dyDescent="0.25">
      <c r="B34" s="22" t="s">
        <v>412</v>
      </c>
    </row>
    <row r="35" spans="1:2" x14ac:dyDescent="0.25">
      <c r="B35" s="22" t="s">
        <v>413</v>
      </c>
    </row>
    <row r="36" spans="1:2" x14ac:dyDescent="0.25">
      <c r="B36" s="22" t="s">
        <v>414</v>
      </c>
    </row>
    <row r="37" spans="1:2" x14ac:dyDescent="0.25">
      <c r="A37" s="16"/>
      <c r="B37" s="24" t="s">
        <v>415</v>
      </c>
    </row>
  </sheetData>
  <mergeCells count="3">
    <mergeCell ref="A2:A7"/>
    <mergeCell ref="A8:A19"/>
    <mergeCell ref="A20:A3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BD publicaciones</vt:lpstr>
      <vt:lpstr>BD indicadores</vt:lpstr>
      <vt:lpstr>BD Pub-Indic</vt:lpstr>
      <vt:lpstr>Categorías de las variables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Pedro</dc:creator>
  <cp:lastModifiedBy>José Barrena</cp:lastModifiedBy>
  <dcterms:created xsi:type="dcterms:W3CDTF">2014-10-03T14:20:23Z</dcterms:created>
  <dcterms:modified xsi:type="dcterms:W3CDTF">2015-01-28T22:28:39Z</dcterms:modified>
</cp:coreProperties>
</file>